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tabRatio="321" activeTab="0"/>
  </bookViews>
  <sheets>
    <sheet name="Yleinen" sheetId="1" r:id="rId1"/>
    <sheet name="Etuveto kard." sheetId="2" r:id="rId2"/>
    <sheet name="Naiset" sheetId="3" r:id="rId3"/>
    <sheet name="Nuoret" sheetId="4" r:id="rId4"/>
    <sheet name="Seniorit (Pappa)" sheetId="5" r:id="rId5"/>
    <sheet name="Seurapisteet" sheetId="6" r:id="rId6"/>
  </sheets>
  <definedNames>
    <definedName name="Excel_BuiltIn__FilterDatabase">'Etuveto kard.'!#REF!</definedName>
    <definedName name="Excel_BuiltIn__FilterDatabase_1">'Yleinen'!$A$8:$J$46</definedName>
  </definedNames>
  <calcPr fullCalcOnLoad="1"/>
</workbook>
</file>

<file path=xl/sharedStrings.xml><?xml version="1.0" encoding="utf-8"?>
<sst xmlns="http://schemas.openxmlformats.org/spreadsheetml/2006/main" count="349" uniqueCount="168">
  <si>
    <t>Itä-Suomen alue</t>
  </si>
  <si>
    <t>Luokka : Yleinen</t>
  </si>
  <si>
    <t>Pisteet</t>
  </si>
  <si>
    <t>Sija</t>
  </si>
  <si>
    <t>Nimi</t>
  </si>
  <si>
    <t>Seura</t>
  </si>
  <si>
    <t>yhteensä</t>
  </si>
  <si>
    <t>LapinlAU</t>
  </si>
  <si>
    <t>Eemeli Väätäinen</t>
  </si>
  <si>
    <t>KUA</t>
  </si>
  <si>
    <t>NUA</t>
  </si>
  <si>
    <t>LeppävirtaRT</t>
  </si>
  <si>
    <t>IisUA</t>
  </si>
  <si>
    <t>Niko Haukka</t>
  </si>
  <si>
    <t>Alueen osallistujia</t>
  </si>
  <si>
    <t>Luokka : Etuveto kardaani</t>
  </si>
  <si>
    <t>Riku Mykkänen</t>
  </si>
  <si>
    <t>SuonUA</t>
  </si>
  <si>
    <t>TTR</t>
  </si>
  <si>
    <t>Eemil Airaksinen</t>
  </si>
  <si>
    <t>K-KUA</t>
  </si>
  <si>
    <t>Luokka : Naiset</t>
  </si>
  <si>
    <t>Outi Väätäinen</t>
  </si>
  <si>
    <t>Eeva Pajarinen</t>
  </si>
  <si>
    <t>JoeUA</t>
  </si>
  <si>
    <t>Koi-SavUA</t>
  </si>
  <si>
    <t>Luokka : Nuoret</t>
  </si>
  <si>
    <t>Aku Karvinen</t>
  </si>
  <si>
    <t>Luokka : Seniorit (Pappa)</t>
  </si>
  <si>
    <t>Jari Kallanto</t>
  </si>
  <si>
    <t>Lauri Karvonen</t>
  </si>
  <si>
    <t>Seurapisteet</t>
  </si>
  <si>
    <t>Lyhenne</t>
  </si>
  <si>
    <t>Suonenjoen Urheiluautoilijat</t>
  </si>
  <si>
    <t xml:space="preserve">Kuopion Urheiluautoilijat </t>
  </si>
  <si>
    <t>Joensuun Urheiluautoilijat</t>
  </si>
  <si>
    <t>Koillis-Savon Urheiluautoilijat</t>
  </si>
  <si>
    <t>Kiuruveden Urheiluautoilijat</t>
  </si>
  <si>
    <t>KiuUA</t>
  </si>
  <si>
    <t>Lapinlahden Autourheilijat</t>
  </si>
  <si>
    <t>Leppävirta Racing Team</t>
  </si>
  <si>
    <t>Juuan Urheiluautoilijat</t>
  </si>
  <si>
    <t>JuuUA</t>
  </si>
  <si>
    <t>Nurmeksen Urheiluautoilijat</t>
  </si>
  <si>
    <t>Nilsiän Urheiluautoilijat</t>
  </si>
  <si>
    <t>NilUA</t>
  </si>
  <si>
    <t>Tien Tukko Racing</t>
  </si>
  <si>
    <t>Iisalmen Urheiluautoilijat</t>
  </si>
  <si>
    <t>Team-Sonkajärvi</t>
  </si>
  <si>
    <t>Team-Sonkaj.</t>
  </si>
  <si>
    <t>Keski-Karjalan Urheiluautoilijat</t>
  </si>
  <si>
    <t>Tuupovaaran MK / UA</t>
  </si>
  <si>
    <t>TuupoMK/UA</t>
  </si>
  <si>
    <t>Autoliitto Kuopio</t>
  </si>
  <si>
    <t>AL Kuopio</t>
  </si>
  <si>
    <t>= Peruttu kilpailu</t>
  </si>
  <si>
    <t>Leppävirta RT</t>
  </si>
  <si>
    <t>Kiia Haimila</t>
  </si>
  <si>
    <t>Tuomas Rissanen</t>
  </si>
  <si>
    <t>Tuukka Jaakkola</t>
  </si>
  <si>
    <t>Lapinlahden JM</t>
  </si>
  <si>
    <t>Lenni Lipponen</t>
  </si>
  <si>
    <t>Veli-Matti Hiltunen</t>
  </si>
  <si>
    <t>Jesse Haaksluoto</t>
  </si>
  <si>
    <t>Veikka Väätäinen</t>
  </si>
  <si>
    <t>Taavi Eklund</t>
  </si>
  <si>
    <t>Minna Vilhunen</t>
  </si>
  <si>
    <t>Suvi Mikkonen</t>
  </si>
  <si>
    <t>Kati Kortelainen</t>
  </si>
  <si>
    <t>Kai Repo</t>
  </si>
  <si>
    <t>Tero Hassinen</t>
  </si>
  <si>
    <t>Olli Tiikkainen</t>
  </si>
  <si>
    <t>Erkki Väätäinen</t>
  </si>
  <si>
    <t>Mikko Turunen</t>
  </si>
  <si>
    <t>Suonenjoen JM</t>
  </si>
  <si>
    <t>Ylämylly JM Joensuu</t>
  </si>
  <si>
    <t>Metsäpellon Masikat JM Suonenjoki</t>
  </si>
  <si>
    <t>JM ALUEMESTARUUSPISTEET 2021</t>
  </si>
  <si>
    <t>Metsäpellon Masikati JM Suonenjoki</t>
  </si>
  <si>
    <t>Kevät Mylle JM Joensuu</t>
  </si>
  <si>
    <t>Metsäpellon JM Suonenjoki</t>
  </si>
  <si>
    <t>Kevät Mylly Joensuu</t>
  </si>
  <si>
    <t>Metsäpello Mansikat JM Suonenjoki</t>
  </si>
  <si>
    <t>Kevät Mylly JM Joensuu</t>
  </si>
  <si>
    <t>Sami Hämäläinen</t>
  </si>
  <si>
    <t>Sami Vainionpää</t>
  </si>
  <si>
    <t xml:space="preserve">Sauli Laitinen </t>
  </si>
  <si>
    <t>Antti Karvonen</t>
  </si>
  <si>
    <t xml:space="preserve">Matias Hyvönen </t>
  </si>
  <si>
    <t>Harri Hyvönen</t>
  </si>
  <si>
    <t>Mika Vartiainen</t>
  </si>
  <si>
    <t>Toni Haukka</t>
  </si>
  <si>
    <t>Kai Törn</t>
  </si>
  <si>
    <t>Ville Kauppinen</t>
  </si>
  <si>
    <t>Pekka Hänninen</t>
  </si>
  <si>
    <t>Markus Pirinen</t>
  </si>
  <si>
    <t>Heikki Huovinen</t>
  </si>
  <si>
    <t xml:space="preserve">Pasi Laakkonen  </t>
  </si>
  <si>
    <t xml:space="preserve">Sami Eronen </t>
  </si>
  <si>
    <t>Antti Kärkinen</t>
  </si>
  <si>
    <t>Joonas Ruotsalainen</t>
  </si>
  <si>
    <t>Mikko Ihatsu</t>
  </si>
  <si>
    <t>Suvi Mutanen</t>
  </si>
  <si>
    <t>Sari Rautiainen</t>
  </si>
  <si>
    <t>Perttu Kiiski</t>
  </si>
  <si>
    <t>Vili Kiiskinen</t>
  </si>
  <si>
    <t>JoeUa</t>
  </si>
  <si>
    <t xml:space="preserve">Aleksi Korhonen </t>
  </si>
  <si>
    <t>Samuli Kiiskinen</t>
  </si>
  <si>
    <t>Juha Immonen</t>
  </si>
  <si>
    <t>Sami Eronen</t>
  </si>
  <si>
    <t>Urpo Määttänen</t>
  </si>
  <si>
    <t xml:space="preserve">Urpo Määttänen </t>
  </si>
  <si>
    <t>Olavi Eronen</t>
  </si>
  <si>
    <t>Tarmo Kärkinen</t>
  </si>
  <si>
    <t>Petri Salo</t>
  </si>
  <si>
    <t xml:space="preserve">Ahti Salmela </t>
  </si>
  <si>
    <t>Kuopio JM</t>
  </si>
  <si>
    <t>Edvin Mikkonen</t>
  </si>
  <si>
    <t>Jari Hirvonen</t>
  </si>
  <si>
    <t>Ari Mikkanen</t>
  </si>
  <si>
    <t>Kari Asikainen</t>
  </si>
  <si>
    <t>Ville Hallman</t>
  </si>
  <si>
    <t>Jari Kärkkäinen</t>
  </si>
  <si>
    <t>Lauri Kallanto</t>
  </si>
  <si>
    <t>Kimmo Piironen</t>
  </si>
  <si>
    <t>LiekUA</t>
  </si>
  <si>
    <t>Joonas Laitinen</t>
  </si>
  <si>
    <t>Simo Leskinen</t>
  </si>
  <si>
    <t>Jere Lusua</t>
  </si>
  <si>
    <t>Teemu Jaakkola</t>
  </si>
  <si>
    <t>Lasse Leppänen</t>
  </si>
  <si>
    <t>Petra Pohtola</t>
  </si>
  <si>
    <t>Eevi Sutinen</t>
  </si>
  <si>
    <t>Mirva Oksanen</t>
  </si>
  <si>
    <t>Pekka Palm</t>
  </si>
  <si>
    <t>Tommi Hallman</t>
  </si>
  <si>
    <t>Vertti Pakarinen</t>
  </si>
  <si>
    <t>Marko Roivas</t>
  </si>
  <si>
    <t>Voitto Lohilahti</t>
  </si>
  <si>
    <t>Jenna Hirvonen</t>
  </si>
  <si>
    <t>Jenna Peurajärvi</t>
  </si>
  <si>
    <t>Margareetta Räty</t>
  </si>
  <si>
    <t>Santeri Balk</t>
  </si>
  <si>
    <t>Risto Mykkänen</t>
  </si>
  <si>
    <t>Martti Balk</t>
  </si>
  <si>
    <t>Tomi Heiskanen</t>
  </si>
  <si>
    <t>Matti Niiranen</t>
  </si>
  <si>
    <t>Keijo Kämäräinen</t>
  </si>
  <si>
    <t>Mika Kuosmanen</t>
  </si>
  <si>
    <t>Lapinlahden jm</t>
  </si>
  <si>
    <t>Kevät Mylly</t>
  </si>
  <si>
    <t>,</t>
  </si>
  <si>
    <t xml:space="preserve">Lieksan Urheiluautoilijat </t>
  </si>
  <si>
    <t>Haapakumpu JM Kiuruvesi</t>
  </si>
  <si>
    <t>Kosti Kärkkäinen</t>
  </si>
  <si>
    <t>Samuli Arhe</t>
  </si>
  <si>
    <t>Kimmo Kauppinen</t>
  </si>
  <si>
    <t>SuoUA</t>
  </si>
  <si>
    <t>Heidi Lång</t>
  </si>
  <si>
    <t>Lapinlahti JM</t>
  </si>
  <si>
    <t>Haapakumpu JM Kiuruvesu</t>
  </si>
  <si>
    <t xml:space="preserve">Reetu Mykkänen </t>
  </si>
  <si>
    <t>Asko Pursiainen</t>
  </si>
  <si>
    <t>RautaUA</t>
  </si>
  <si>
    <t>Jorma Keurulainen</t>
  </si>
  <si>
    <t>Veli-Matti Hyvönen</t>
  </si>
  <si>
    <t>Rautavaaran UA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</si>
</sst>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/mm/yyyy"/>
    <numFmt numFmtId="168" formatCode="[$-40B]dddd\ d\.\ mmmm\ yyyy"/>
    <numFmt numFmtId="169" formatCode="h\.mm\.ss"/>
    <numFmt numFmtId="170" formatCode="&quot;Kyllä&quot;;&quot;Kyllä&quot;;&quot;Ei&quot;"/>
    <numFmt numFmtId="171" formatCode="&quot;Tosi&quot;;&quot;Tosi&quot;;&quot;Epätosi&quot;"/>
    <numFmt numFmtId="172" formatCode="&quot;Käytössä&quot;;&quot;Käytössä&quot;;&quot;Ei käytössä&quot;"/>
    <numFmt numFmtId="173" formatCode="[$€-2]\ #\ ##,000_);[Red]\([$€-2]\ #\ ##,000\)"/>
  </numFmts>
  <fonts count="44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201F1E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6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0" fillId="0" borderId="12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43" fillId="0" borderId="0" xfId="0" applyFont="1" applyAlignment="1">
      <alignment/>
    </xf>
    <xf numFmtId="0" fontId="0" fillId="0" borderId="12" xfId="0" applyFont="1" applyBorder="1" applyAlignment="1">
      <alignment horizontal="center" textRotation="90" wrapText="1"/>
    </xf>
    <xf numFmtId="0" fontId="3" fillId="0" borderId="17" xfId="0" applyFont="1" applyBorder="1" applyAlignment="1">
      <alignment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showGridLines="0" showZeros="0" tabSelected="1" zoomScale="110" zoomScaleNormal="110" zoomScalePageLayoutView="0" workbookViewId="0" topLeftCell="A1">
      <selection activeCell="P18" sqref="P18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2.8515625" style="0" customWidth="1"/>
    <col min="4" max="11" width="6.7109375" style="0" customWidth="1"/>
    <col min="12" max="12" width="8.8515625" style="0" customWidth="1"/>
    <col min="13" max="13" width="12.140625" style="0" customWidth="1"/>
    <col min="14" max="19" width="4.7109375" style="2" customWidth="1"/>
  </cols>
  <sheetData>
    <row r="1" ht="15">
      <c r="A1" s="3" t="s">
        <v>77</v>
      </c>
    </row>
    <row r="2" ht="12.75">
      <c r="A2" s="4" t="s">
        <v>0</v>
      </c>
    </row>
    <row r="3" spans="4:12" ht="15.75" customHeight="1">
      <c r="D3" s="66" t="s">
        <v>76</v>
      </c>
      <c r="E3" s="66" t="s">
        <v>75</v>
      </c>
      <c r="F3" s="66" t="s">
        <v>117</v>
      </c>
      <c r="G3" s="66" t="s">
        <v>60</v>
      </c>
      <c r="H3" s="66" t="s">
        <v>154</v>
      </c>
      <c r="I3" s="66"/>
      <c r="J3" s="66"/>
      <c r="K3" s="66"/>
      <c r="L3" s="5"/>
    </row>
    <row r="4" spans="4:12" ht="12.75">
      <c r="D4" s="66"/>
      <c r="E4" s="66"/>
      <c r="F4" s="66"/>
      <c r="G4" s="66"/>
      <c r="H4" s="66"/>
      <c r="I4" s="66"/>
      <c r="J4" s="66"/>
      <c r="K4" s="66"/>
      <c r="L4" s="6"/>
    </row>
    <row r="5" spans="4:12" ht="12.75">
      <c r="D5" s="66"/>
      <c r="E5" s="66"/>
      <c r="F5" s="66"/>
      <c r="G5" s="66"/>
      <c r="H5" s="66"/>
      <c r="I5" s="66"/>
      <c r="J5" s="66"/>
      <c r="K5" s="66"/>
      <c r="L5" s="6"/>
    </row>
    <row r="6" spans="1:12" ht="12.75">
      <c r="A6" s="4" t="s">
        <v>1</v>
      </c>
      <c r="D6" s="66"/>
      <c r="E6" s="66"/>
      <c r="F6" s="66"/>
      <c r="G6" s="66"/>
      <c r="H6" s="66"/>
      <c r="I6" s="66"/>
      <c r="J6" s="66"/>
      <c r="K6" s="66"/>
      <c r="L6" s="6"/>
    </row>
    <row r="7" spans="1:12" ht="40.5" customHeight="1">
      <c r="A7" s="3"/>
      <c r="B7" s="67"/>
      <c r="C7" s="67"/>
      <c r="D7" s="66"/>
      <c r="E7" s="66"/>
      <c r="F7" s="66"/>
      <c r="G7" s="66"/>
      <c r="H7" s="66"/>
      <c r="I7" s="66"/>
      <c r="J7" s="66"/>
      <c r="K7" s="66"/>
      <c r="L7" s="7" t="s">
        <v>2</v>
      </c>
    </row>
    <row r="8" spans="1:19" ht="12.75">
      <c r="A8" s="37" t="s">
        <v>3</v>
      </c>
      <c r="B8" s="38" t="s">
        <v>4</v>
      </c>
      <c r="C8" s="38" t="s">
        <v>5</v>
      </c>
      <c r="D8" s="39"/>
      <c r="E8" s="39"/>
      <c r="F8" s="39"/>
      <c r="G8" s="39"/>
      <c r="H8" s="39"/>
      <c r="I8" s="39"/>
      <c r="J8" s="39"/>
      <c r="K8" s="39"/>
      <c r="L8" s="40" t="s">
        <v>6</v>
      </c>
      <c r="N8"/>
      <c r="O8"/>
      <c r="P8"/>
      <c r="Q8"/>
      <c r="R8"/>
      <c r="S8"/>
    </row>
    <row r="9" spans="1:21" ht="12.75">
      <c r="A9" s="56">
        <v>1</v>
      </c>
      <c r="B9" s="56" t="s">
        <v>71</v>
      </c>
      <c r="C9" s="56" t="s">
        <v>7</v>
      </c>
      <c r="D9" s="57">
        <v>9</v>
      </c>
      <c r="E9" s="57"/>
      <c r="F9" s="57">
        <v>8</v>
      </c>
      <c r="G9" s="57">
        <v>11</v>
      </c>
      <c r="H9" s="57">
        <v>9</v>
      </c>
      <c r="I9" s="57"/>
      <c r="J9" s="57"/>
      <c r="K9" s="57"/>
      <c r="L9" s="57">
        <f aca="true" t="shared" si="0" ref="L9:L31">SUM(D9:K9)</f>
        <v>37</v>
      </c>
      <c r="N9"/>
      <c r="O9"/>
      <c r="T9" s="2"/>
      <c r="U9" s="2"/>
    </row>
    <row r="10" spans="1:19" ht="12.75">
      <c r="A10" s="56">
        <v>2</v>
      </c>
      <c r="B10" s="56" t="s">
        <v>135</v>
      </c>
      <c r="C10" s="56" t="s">
        <v>9</v>
      </c>
      <c r="D10" s="57"/>
      <c r="E10" s="57"/>
      <c r="F10" s="57">
        <v>11</v>
      </c>
      <c r="G10" s="57">
        <v>2</v>
      </c>
      <c r="H10" s="57">
        <v>11</v>
      </c>
      <c r="I10" s="57"/>
      <c r="J10" s="57"/>
      <c r="K10" s="57"/>
      <c r="L10" s="57">
        <f t="shared" si="0"/>
        <v>24</v>
      </c>
      <c r="N10"/>
      <c r="O10"/>
      <c r="P10"/>
      <c r="Q10"/>
      <c r="R10"/>
      <c r="S10"/>
    </row>
    <row r="11" spans="1:19" ht="12.75">
      <c r="A11" s="56">
        <v>3</v>
      </c>
      <c r="B11" s="56" t="s">
        <v>70</v>
      </c>
      <c r="C11" s="56" t="s">
        <v>25</v>
      </c>
      <c r="D11" s="57"/>
      <c r="E11" s="57">
        <v>9</v>
      </c>
      <c r="F11" s="57"/>
      <c r="G11" s="57">
        <v>8</v>
      </c>
      <c r="H11" s="57">
        <v>7</v>
      </c>
      <c r="I11" s="57"/>
      <c r="J11" s="57"/>
      <c r="K11" s="57"/>
      <c r="L11" s="57">
        <f t="shared" si="0"/>
        <v>24</v>
      </c>
      <c r="N11"/>
      <c r="O11"/>
      <c r="P11"/>
      <c r="Q11"/>
      <c r="R11"/>
      <c r="S11"/>
    </row>
    <row r="12" spans="1:21" ht="12.75" customHeight="1">
      <c r="A12" s="56">
        <v>4</v>
      </c>
      <c r="B12" s="56" t="s">
        <v>58</v>
      </c>
      <c r="C12" s="56" t="s">
        <v>24</v>
      </c>
      <c r="D12" s="57"/>
      <c r="E12" s="57">
        <v>8</v>
      </c>
      <c r="F12" s="57"/>
      <c r="G12" s="57"/>
      <c r="H12" s="57">
        <v>8</v>
      </c>
      <c r="I12" s="57"/>
      <c r="J12" s="57"/>
      <c r="K12" s="57"/>
      <c r="L12" s="57">
        <f t="shared" si="0"/>
        <v>16</v>
      </c>
      <c r="N12"/>
      <c r="O12"/>
      <c r="T12" s="2"/>
      <c r="U12" s="2"/>
    </row>
    <row r="13" spans="1:21" ht="12.75">
      <c r="A13" s="65">
        <v>5</v>
      </c>
      <c r="B13" s="56" t="s">
        <v>8</v>
      </c>
      <c r="C13" s="56" t="s">
        <v>9</v>
      </c>
      <c r="D13" s="57">
        <v>11</v>
      </c>
      <c r="E13" s="57"/>
      <c r="F13" s="57"/>
      <c r="G13" s="57"/>
      <c r="H13" s="57"/>
      <c r="I13" s="57"/>
      <c r="J13" s="57"/>
      <c r="K13" s="57"/>
      <c r="L13" s="57">
        <f t="shared" si="0"/>
        <v>11</v>
      </c>
      <c r="N13"/>
      <c r="O13"/>
      <c r="T13" s="2"/>
      <c r="U13" s="2"/>
    </row>
    <row r="14" spans="1:20" ht="14.25" customHeight="1">
      <c r="A14" s="56">
        <v>6</v>
      </c>
      <c r="B14" s="56" t="s">
        <v>96</v>
      </c>
      <c r="C14" s="56" t="s">
        <v>24</v>
      </c>
      <c r="D14" s="57"/>
      <c r="E14" s="57">
        <v>11</v>
      </c>
      <c r="F14" s="57"/>
      <c r="G14" s="57"/>
      <c r="H14" s="57"/>
      <c r="I14" s="57"/>
      <c r="J14" s="57"/>
      <c r="K14" s="57"/>
      <c r="L14" s="57">
        <f t="shared" si="0"/>
        <v>11</v>
      </c>
      <c r="M14" s="14"/>
      <c r="N14" s="15"/>
      <c r="O14" s="15"/>
      <c r="P14" s="15"/>
      <c r="Q14" s="15"/>
      <c r="R14" s="15"/>
      <c r="S14" s="15"/>
      <c r="T14" s="15"/>
    </row>
    <row r="15" spans="1:19" ht="12.75">
      <c r="A15" s="56">
        <v>7</v>
      </c>
      <c r="B15" s="56" t="s">
        <v>137</v>
      </c>
      <c r="C15" s="56" t="s">
        <v>17</v>
      </c>
      <c r="D15" s="57"/>
      <c r="E15" s="57"/>
      <c r="F15" s="57"/>
      <c r="G15" s="57">
        <v>9</v>
      </c>
      <c r="H15" s="57"/>
      <c r="I15" s="57"/>
      <c r="J15" s="57"/>
      <c r="K15" s="57"/>
      <c r="L15" s="57">
        <f t="shared" si="0"/>
        <v>9</v>
      </c>
      <c r="N15"/>
      <c r="O15"/>
      <c r="P15"/>
      <c r="Q15"/>
      <c r="R15"/>
      <c r="S15"/>
    </row>
    <row r="16" spans="1:19" ht="12.75">
      <c r="A16" s="56">
        <v>8</v>
      </c>
      <c r="B16" s="56" t="s">
        <v>27</v>
      </c>
      <c r="C16" s="56" t="s">
        <v>17</v>
      </c>
      <c r="D16" s="57"/>
      <c r="E16" s="57"/>
      <c r="F16" s="57">
        <v>9</v>
      </c>
      <c r="G16" s="57"/>
      <c r="H16" s="57"/>
      <c r="I16" s="57"/>
      <c r="J16" s="57"/>
      <c r="K16" s="57"/>
      <c r="L16" s="57">
        <f t="shared" si="0"/>
        <v>9</v>
      </c>
      <c r="N16"/>
      <c r="O16"/>
      <c r="P16"/>
      <c r="Q16"/>
      <c r="R16"/>
      <c r="S16"/>
    </row>
    <row r="17" spans="1:19" ht="12.75">
      <c r="A17" s="58">
        <v>9</v>
      </c>
      <c r="B17" s="58" t="s">
        <v>84</v>
      </c>
      <c r="C17" s="58" t="s">
        <v>17</v>
      </c>
      <c r="D17" s="59">
        <v>8</v>
      </c>
      <c r="E17" s="59"/>
      <c r="F17" s="59"/>
      <c r="G17" s="59">
        <v>1</v>
      </c>
      <c r="H17" s="59"/>
      <c r="I17" s="59"/>
      <c r="J17" s="59"/>
      <c r="K17" s="59"/>
      <c r="L17" s="59">
        <f t="shared" si="0"/>
        <v>9</v>
      </c>
      <c r="N17"/>
      <c r="O17"/>
      <c r="P17"/>
      <c r="Q17"/>
      <c r="R17"/>
      <c r="S17"/>
    </row>
    <row r="18" spans="1:19" ht="12.75">
      <c r="A18" s="56">
        <v>10</v>
      </c>
      <c r="B18" s="56" t="s">
        <v>136</v>
      </c>
      <c r="C18" s="56" t="s">
        <v>25</v>
      </c>
      <c r="D18" s="57"/>
      <c r="E18" s="57"/>
      <c r="F18" s="57">
        <v>7</v>
      </c>
      <c r="G18" s="57"/>
      <c r="H18" s="57"/>
      <c r="I18" s="57"/>
      <c r="J18" s="57"/>
      <c r="K18" s="57"/>
      <c r="L18" s="57">
        <f t="shared" si="0"/>
        <v>7</v>
      </c>
      <c r="N18"/>
      <c r="O18"/>
      <c r="P18"/>
      <c r="Q18"/>
      <c r="R18"/>
      <c r="S18"/>
    </row>
    <row r="19" spans="1:19" ht="12.75">
      <c r="A19" s="56">
        <v>11</v>
      </c>
      <c r="B19" s="56" t="s">
        <v>138</v>
      </c>
      <c r="C19" s="56" t="s">
        <v>38</v>
      </c>
      <c r="D19" s="57"/>
      <c r="E19" s="57"/>
      <c r="F19" s="57"/>
      <c r="G19" s="57">
        <v>7</v>
      </c>
      <c r="H19" s="57">
        <v>2</v>
      </c>
      <c r="I19" s="57"/>
      <c r="J19" s="57"/>
      <c r="K19" s="57"/>
      <c r="L19" s="57">
        <f t="shared" si="0"/>
        <v>9</v>
      </c>
      <c r="N19"/>
      <c r="O19"/>
      <c r="P19"/>
      <c r="Q19"/>
      <c r="R19"/>
      <c r="S19"/>
    </row>
    <row r="20" spans="1:19" ht="12.75">
      <c r="A20" s="56">
        <v>12</v>
      </c>
      <c r="B20" s="56" t="s">
        <v>73</v>
      </c>
      <c r="C20" s="56" t="s">
        <v>24</v>
      </c>
      <c r="D20" s="57"/>
      <c r="E20" s="57">
        <v>7</v>
      </c>
      <c r="F20" s="57"/>
      <c r="G20" s="57"/>
      <c r="H20" s="57"/>
      <c r="I20" s="57"/>
      <c r="J20" s="57"/>
      <c r="K20" s="57"/>
      <c r="L20" s="57">
        <f t="shared" si="0"/>
        <v>7</v>
      </c>
      <c r="N20"/>
      <c r="O20"/>
      <c r="P20"/>
      <c r="Q20"/>
      <c r="R20"/>
      <c r="S20"/>
    </row>
    <row r="21" spans="1:19" ht="12.75">
      <c r="A21" s="41">
        <v>13</v>
      </c>
      <c r="B21" s="41" t="s">
        <v>85</v>
      </c>
      <c r="C21" s="41" t="s">
        <v>10</v>
      </c>
      <c r="D21" s="55">
        <v>7</v>
      </c>
      <c r="E21" s="55"/>
      <c r="F21" s="55"/>
      <c r="G21" s="55"/>
      <c r="H21" s="55"/>
      <c r="I21" s="55"/>
      <c r="J21" s="55"/>
      <c r="K21" s="55"/>
      <c r="L21" s="55">
        <f t="shared" si="0"/>
        <v>7</v>
      </c>
      <c r="N21"/>
      <c r="O21"/>
      <c r="P21"/>
      <c r="Q21"/>
      <c r="R21"/>
      <c r="S21"/>
    </row>
    <row r="22" spans="1:19" ht="12.75">
      <c r="A22" s="56">
        <v>14</v>
      </c>
      <c r="B22" s="56" t="s">
        <v>121</v>
      </c>
      <c r="C22" s="56" t="s">
        <v>9</v>
      </c>
      <c r="D22" s="57"/>
      <c r="E22" s="57"/>
      <c r="F22" s="57">
        <v>6</v>
      </c>
      <c r="G22" s="57"/>
      <c r="H22" s="57"/>
      <c r="I22" s="57"/>
      <c r="J22" s="57"/>
      <c r="K22" s="57"/>
      <c r="L22" s="57">
        <f t="shared" si="0"/>
        <v>6</v>
      </c>
      <c r="N22"/>
      <c r="O22"/>
      <c r="P22"/>
      <c r="Q22"/>
      <c r="R22"/>
      <c r="S22"/>
    </row>
    <row r="23" spans="1:21" ht="13.5" customHeight="1">
      <c r="A23" s="41">
        <v>15</v>
      </c>
      <c r="B23" s="64" t="s">
        <v>155</v>
      </c>
      <c r="C23" s="64" t="s">
        <v>38</v>
      </c>
      <c r="D23" s="55"/>
      <c r="E23" s="55"/>
      <c r="F23" s="55"/>
      <c r="G23" s="55"/>
      <c r="H23" s="55">
        <v>6</v>
      </c>
      <c r="I23" s="55"/>
      <c r="J23" s="55"/>
      <c r="K23" s="55"/>
      <c r="L23" s="55">
        <f t="shared" si="0"/>
        <v>6</v>
      </c>
      <c r="N23"/>
      <c r="O23"/>
      <c r="T23" s="2"/>
      <c r="U23" s="2"/>
    </row>
    <row r="24" spans="1:19" ht="12.75">
      <c r="A24" s="56">
        <v>16</v>
      </c>
      <c r="B24" s="56" t="s">
        <v>139</v>
      </c>
      <c r="C24" s="56" t="s">
        <v>9</v>
      </c>
      <c r="D24" s="57"/>
      <c r="E24" s="57"/>
      <c r="F24" s="57"/>
      <c r="G24" s="57">
        <v>6</v>
      </c>
      <c r="H24" s="57"/>
      <c r="I24" s="57"/>
      <c r="J24" s="57"/>
      <c r="K24" s="57"/>
      <c r="L24" s="57">
        <f t="shared" si="0"/>
        <v>6</v>
      </c>
      <c r="N24"/>
      <c r="O24"/>
      <c r="P24"/>
      <c r="Q24"/>
      <c r="R24"/>
      <c r="S24"/>
    </row>
    <row r="25" spans="1:19" ht="12.75">
      <c r="A25" s="56">
        <v>17</v>
      </c>
      <c r="B25" s="56" t="s">
        <v>87</v>
      </c>
      <c r="C25" s="56" t="s">
        <v>24</v>
      </c>
      <c r="D25" s="57">
        <v>3</v>
      </c>
      <c r="E25" s="57">
        <v>3</v>
      </c>
      <c r="F25" s="57"/>
      <c r="G25" s="57"/>
      <c r="H25" s="57"/>
      <c r="I25" s="57"/>
      <c r="J25" s="57"/>
      <c r="K25" s="57"/>
      <c r="L25" s="57">
        <f t="shared" si="0"/>
        <v>6</v>
      </c>
      <c r="N25"/>
      <c r="O25"/>
      <c r="P25"/>
      <c r="Q25"/>
      <c r="R25"/>
      <c r="S25"/>
    </row>
    <row r="26" spans="1:19" ht="12.75">
      <c r="A26" s="56">
        <v>18</v>
      </c>
      <c r="B26" s="56" t="s">
        <v>97</v>
      </c>
      <c r="C26" s="56" t="s">
        <v>9</v>
      </c>
      <c r="D26" s="57"/>
      <c r="E26" s="57">
        <v>6</v>
      </c>
      <c r="F26" s="57"/>
      <c r="G26" s="57"/>
      <c r="H26" s="57"/>
      <c r="I26" s="57"/>
      <c r="J26" s="57"/>
      <c r="K26" s="57"/>
      <c r="L26" s="57">
        <f t="shared" si="0"/>
        <v>6</v>
      </c>
      <c r="N26"/>
      <c r="O26"/>
      <c r="P26"/>
      <c r="Q26"/>
      <c r="R26"/>
      <c r="S26"/>
    </row>
    <row r="27" spans="1:19" ht="12.75">
      <c r="A27" s="56">
        <v>19</v>
      </c>
      <c r="B27" s="56" t="s">
        <v>13</v>
      </c>
      <c r="C27" s="56" t="s">
        <v>17</v>
      </c>
      <c r="D27" s="57">
        <v>6</v>
      </c>
      <c r="E27" s="57"/>
      <c r="F27" s="57"/>
      <c r="G27" s="57"/>
      <c r="H27" s="57"/>
      <c r="I27" s="57"/>
      <c r="J27" s="57"/>
      <c r="K27" s="57"/>
      <c r="L27" s="57">
        <f t="shared" si="0"/>
        <v>6</v>
      </c>
      <c r="N27"/>
      <c r="O27"/>
      <c r="P27"/>
      <c r="Q27"/>
      <c r="R27"/>
      <c r="S27"/>
    </row>
    <row r="28" spans="1:19" ht="12.75">
      <c r="A28" s="56">
        <v>20</v>
      </c>
      <c r="B28" s="56" t="s">
        <v>98</v>
      </c>
      <c r="C28" s="56" t="s">
        <v>24</v>
      </c>
      <c r="D28" s="57"/>
      <c r="E28" s="57">
        <v>5</v>
      </c>
      <c r="F28" s="57"/>
      <c r="G28" s="57"/>
      <c r="H28" s="57"/>
      <c r="I28" s="57"/>
      <c r="J28" s="57"/>
      <c r="K28" s="57"/>
      <c r="L28" s="57">
        <f t="shared" si="0"/>
        <v>5</v>
      </c>
      <c r="N28"/>
      <c r="O28"/>
      <c r="P28"/>
      <c r="Q28"/>
      <c r="R28"/>
      <c r="S28"/>
    </row>
    <row r="29" spans="1:21" ht="13.5" customHeight="1">
      <c r="A29" s="41">
        <v>21</v>
      </c>
      <c r="B29" s="64" t="s">
        <v>149</v>
      </c>
      <c r="C29" s="64" t="s">
        <v>45</v>
      </c>
      <c r="D29" s="55"/>
      <c r="E29" s="55"/>
      <c r="F29" s="55"/>
      <c r="G29" s="55"/>
      <c r="H29" s="55">
        <v>5</v>
      </c>
      <c r="I29" s="55"/>
      <c r="J29" s="55"/>
      <c r="K29" s="55"/>
      <c r="L29" s="55">
        <f t="shared" si="0"/>
        <v>5</v>
      </c>
      <c r="N29"/>
      <c r="O29"/>
      <c r="T29" s="2"/>
      <c r="U29" s="2"/>
    </row>
    <row r="30" spans="1:19" ht="12.75">
      <c r="A30" s="56">
        <v>22</v>
      </c>
      <c r="B30" s="56" t="s">
        <v>16</v>
      </c>
      <c r="C30" s="56" t="s">
        <v>7</v>
      </c>
      <c r="D30" s="57"/>
      <c r="E30" s="57"/>
      <c r="F30" s="57"/>
      <c r="G30" s="57">
        <v>5</v>
      </c>
      <c r="H30" s="57"/>
      <c r="I30" s="57"/>
      <c r="J30" s="57"/>
      <c r="K30" s="57"/>
      <c r="L30" s="57">
        <f t="shared" si="0"/>
        <v>5</v>
      </c>
      <c r="N30"/>
      <c r="O30"/>
      <c r="P30"/>
      <c r="Q30"/>
      <c r="R30"/>
      <c r="S30"/>
    </row>
    <row r="31" spans="1:20" ht="12" customHeight="1">
      <c r="A31" s="56">
        <v>23</v>
      </c>
      <c r="B31" s="56" t="s">
        <v>86</v>
      </c>
      <c r="C31" s="56" t="s">
        <v>17</v>
      </c>
      <c r="D31" s="57">
        <v>5</v>
      </c>
      <c r="E31" s="57"/>
      <c r="F31" s="57"/>
      <c r="G31" s="57"/>
      <c r="H31" s="57"/>
      <c r="I31" s="57"/>
      <c r="J31" s="57"/>
      <c r="K31" s="57"/>
      <c r="L31" s="57">
        <f t="shared" si="0"/>
        <v>5</v>
      </c>
      <c r="M31" s="14"/>
      <c r="N31" s="15"/>
      <c r="O31" s="15"/>
      <c r="P31" s="15"/>
      <c r="Q31" s="15"/>
      <c r="R31" s="15"/>
      <c r="S31" s="15"/>
      <c r="T31" s="15"/>
    </row>
    <row r="32" spans="1:21" ht="12.75" customHeight="1">
      <c r="A32" s="56">
        <v>24</v>
      </c>
      <c r="B32" s="56" t="s">
        <v>99</v>
      </c>
      <c r="C32" s="56" t="s">
        <v>24</v>
      </c>
      <c r="D32" s="60">
        <v>4</v>
      </c>
      <c r="E32" s="57">
        <v>4</v>
      </c>
      <c r="F32" s="57"/>
      <c r="G32" s="57"/>
      <c r="H32" s="57"/>
      <c r="I32" s="57"/>
      <c r="J32" s="57"/>
      <c r="K32" s="57"/>
      <c r="L32" s="57">
        <v>4</v>
      </c>
      <c r="N32"/>
      <c r="O32"/>
      <c r="T32" s="2"/>
      <c r="U32" s="2"/>
    </row>
    <row r="33" spans="1:21" ht="13.5" customHeight="1">
      <c r="A33" s="41">
        <v>25</v>
      </c>
      <c r="B33" s="64" t="s">
        <v>123</v>
      </c>
      <c r="C33" s="64" t="s">
        <v>25</v>
      </c>
      <c r="D33" s="55"/>
      <c r="E33" s="55"/>
      <c r="F33" s="55"/>
      <c r="G33" s="55"/>
      <c r="H33" s="55">
        <v>4</v>
      </c>
      <c r="I33" s="55"/>
      <c r="J33" s="55"/>
      <c r="K33" s="55"/>
      <c r="L33" s="55">
        <f>SUM(D33:K33)</f>
        <v>4</v>
      </c>
      <c r="N33"/>
      <c r="O33"/>
      <c r="T33" s="2"/>
      <c r="U33" s="2"/>
    </row>
    <row r="34" spans="1:21" ht="12.75">
      <c r="A34" s="56">
        <v>26</v>
      </c>
      <c r="B34" s="56" t="s">
        <v>19</v>
      </c>
      <c r="C34" s="56" t="s">
        <v>17</v>
      </c>
      <c r="D34" s="57">
        <v>4</v>
      </c>
      <c r="E34" s="57"/>
      <c r="F34" s="57"/>
      <c r="G34" s="57"/>
      <c r="H34" s="57"/>
      <c r="I34" s="57"/>
      <c r="J34" s="57"/>
      <c r="K34" s="57"/>
      <c r="L34" s="57">
        <f aca="true" t="shared" si="1" ref="L34:L41">SUM(D34:K34)</f>
        <v>4</v>
      </c>
      <c r="N34"/>
      <c r="O34"/>
      <c r="T34" s="2"/>
      <c r="U34" s="2"/>
    </row>
    <row r="35" spans="1:21" ht="13.5" customHeight="1">
      <c r="A35" s="41">
        <v>27</v>
      </c>
      <c r="B35" s="64" t="s">
        <v>156</v>
      </c>
      <c r="C35" s="64" t="s">
        <v>7</v>
      </c>
      <c r="D35" s="55"/>
      <c r="E35" s="55"/>
      <c r="F35" s="55"/>
      <c r="G35" s="55"/>
      <c r="H35" s="55">
        <v>3</v>
      </c>
      <c r="I35" s="55"/>
      <c r="J35" s="55"/>
      <c r="K35" s="55"/>
      <c r="L35" s="55">
        <f>SUM(D35:K35)</f>
        <v>3</v>
      </c>
      <c r="N35"/>
      <c r="O35"/>
      <c r="T35" s="2"/>
      <c r="U35" s="2"/>
    </row>
    <row r="36" spans="1:19" ht="12.75">
      <c r="A36" s="56">
        <v>28</v>
      </c>
      <c r="B36" s="56" t="s">
        <v>124</v>
      </c>
      <c r="C36" s="56" t="s">
        <v>17</v>
      </c>
      <c r="D36" s="57"/>
      <c r="E36" s="57"/>
      <c r="F36" s="57"/>
      <c r="G36" s="57">
        <v>3</v>
      </c>
      <c r="H36" s="57"/>
      <c r="I36" s="57"/>
      <c r="J36" s="57"/>
      <c r="K36" s="57"/>
      <c r="L36" s="57">
        <f t="shared" si="1"/>
        <v>3</v>
      </c>
      <c r="N36"/>
      <c r="O36"/>
      <c r="P36"/>
      <c r="Q36"/>
      <c r="R36"/>
      <c r="S36"/>
    </row>
    <row r="37" spans="1:19" ht="12.75">
      <c r="A37" s="56">
        <v>29</v>
      </c>
      <c r="B37" s="56" t="s">
        <v>100</v>
      </c>
      <c r="C37" s="56" t="s">
        <v>17</v>
      </c>
      <c r="D37" s="57"/>
      <c r="E37" s="57">
        <v>2</v>
      </c>
      <c r="F37" s="57"/>
      <c r="G37" s="57"/>
      <c r="H37" s="57"/>
      <c r="I37" s="57"/>
      <c r="J37" s="57"/>
      <c r="K37" s="57"/>
      <c r="L37" s="57">
        <f t="shared" si="1"/>
        <v>2</v>
      </c>
      <c r="N37"/>
      <c r="O37"/>
      <c r="P37"/>
      <c r="Q37"/>
      <c r="R37"/>
      <c r="S37"/>
    </row>
    <row r="38" spans="1:19" ht="12.75">
      <c r="A38" s="62">
        <v>30</v>
      </c>
      <c r="B38" s="62" t="s">
        <v>62</v>
      </c>
      <c r="C38" s="62" t="s">
        <v>17</v>
      </c>
      <c r="D38" s="63">
        <v>2</v>
      </c>
      <c r="E38" s="63"/>
      <c r="F38" s="63"/>
      <c r="G38" s="63"/>
      <c r="H38" s="63"/>
      <c r="I38" s="63"/>
      <c r="J38" s="63"/>
      <c r="K38" s="63"/>
      <c r="L38" s="63">
        <f t="shared" si="1"/>
        <v>2</v>
      </c>
      <c r="N38"/>
      <c r="O38"/>
      <c r="P38"/>
      <c r="Q38"/>
      <c r="R38"/>
      <c r="S38"/>
    </row>
    <row r="39" spans="1:21" ht="14.25" customHeight="1">
      <c r="A39" s="41">
        <v>31</v>
      </c>
      <c r="B39" s="41" t="s">
        <v>69</v>
      </c>
      <c r="C39" s="41" t="s">
        <v>24</v>
      </c>
      <c r="D39" s="55">
        <v>1</v>
      </c>
      <c r="E39" s="55"/>
      <c r="F39" s="55"/>
      <c r="G39" s="55"/>
      <c r="H39" s="55"/>
      <c r="I39" s="55"/>
      <c r="J39" s="55"/>
      <c r="K39" s="55"/>
      <c r="L39" s="55">
        <f t="shared" si="1"/>
        <v>1</v>
      </c>
      <c r="N39"/>
      <c r="O39"/>
      <c r="T39" s="2"/>
      <c r="U39" s="2"/>
    </row>
    <row r="40" spans="1:21" ht="13.5" customHeight="1">
      <c r="A40" s="41">
        <v>32</v>
      </c>
      <c r="B40" s="64" t="s">
        <v>157</v>
      </c>
      <c r="C40" s="64" t="s">
        <v>158</v>
      </c>
      <c r="D40" s="55"/>
      <c r="E40" s="55"/>
      <c r="F40" s="55"/>
      <c r="G40" s="55"/>
      <c r="H40" s="55">
        <v>1</v>
      </c>
      <c r="I40" s="55"/>
      <c r="J40" s="55"/>
      <c r="K40" s="55"/>
      <c r="L40" s="55">
        <f>SUM(D40:K40)</f>
        <v>1</v>
      </c>
      <c r="N40"/>
      <c r="O40"/>
      <c r="T40" s="2"/>
      <c r="U40" s="2"/>
    </row>
    <row r="41" spans="1:19" ht="12.75">
      <c r="A41" s="41">
        <v>33</v>
      </c>
      <c r="B41" s="41" t="s">
        <v>101</v>
      </c>
      <c r="C41" s="41" t="s">
        <v>24</v>
      </c>
      <c r="D41" s="55"/>
      <c r="E41" s="55">
        <v>1</v>
      </c>
      <c r="F41" s="55"/>
      <c r="G41" s="55"/>
      <c r="H41" s="55"/>
      <c r="I41" s="55"/>
      <c r="J41" s="55"/>
      <c r="K41" s="55"/>
      <c r="L41" s="55">
        <f t="shared" si="1"/>
        <v>1</v>
      </c>
      <c r="N41"/>
      <c r="O41"/>
      <c r="P41"/>
      <c r="Q41"/>
      <c r="R41"/>
      <c r="S41"/>
    </row>
    <row r="47" spans="13:20" ht="12.75">
      <c r="M47" s="15"/>
      <c r="N47" s="15"/>
      <c r="O47" s="15"/>
      <c r="P47" s="15"/>
      <c r="Q47" s="15"/>
      <c r="R47" s="15"/>
      <c r="S47" s="15"/>
      <c r="T47" s="15"/>
    </row>
    <row r="48" spans="3:19" ht="12.75">
      <c r="C48" s="20" t="s">
        <v>14</v>
      </c>
      <c r="D48" s="18"/>
      <c r="E48" s="18"/>
      <c r="F48" s="18"/>
      <c r="G48" s="18"/>
      <c r="H48" s="18"/>
      <c r="I48" s="18"/>
      <c r="J48" s="18"/>
      <c r="K48" s="18"/>
      <c r="N48"/>
      <c r="O48"/>
      <c r="P48"/>
      <c r="Q48"/>
      <c r="R48"/>
      <c r="S48"/>
    </row>
    <row r="49" spans="14:21" ht="12.75" customHeight="1">
      <c r="N49"/>
      <c r="O49"/>
      <c r="T49" s="2"/>
      <c r="U49" s="2"/>
    </row>
    <row r="50" spans="4:21" ht="12.75" customHeight="1">
      <c r="D50" s="21"/>
      <c r="E50" s="22"/>
      <c r="N50"/>
      <c r="O50"/>
      <c r="T50" s="2"/>
      <c r="U50" s="2"/>
    </row>
    <row r="51" spans="4:21" ht="12.75">
      <c r="D51" s="18"/>
      <c r="E51" s="22"/>
      <c r="N51"/>
      <c r="O51"/>
      <c r="T51" s="2"/>
      <c r="U51" s="2"/>
    </row>
    <row r="52" spans="14:19" ht="12.75">
      <c r="N52"/>
      <c r="O52"/>
      <c r="P52"/>
      <c r="Q52"/>
      <c r="R52"/>
      <c r="S52"/>
    </row>
    <row r="53" spans="14:21" ht="12.75">
      <c r="N53"/>
      <c r="O53"/>
      <c r="T53" s="2"/>
      <c r="U53" s="2"/>
    </row>
    <row r="54" spans="14:21" ht="12.75" customHeight="1">
      <c r="N54"/>
      <c r="O54"/>
      <c r="T54" s="2"/>
      <c r="U54" s="2"/>
    </row>
    <row r="55" spans="14:21" ht="12.75">
      <c r="N55"/>
      <c r="O55"/>
      <c r="T55" s="2"/>
      <c r="U55" s="2"/>
    </row>
    <row r="56" spans="14:19" ht="12.75">
      <c r="N56"/>
      <c r="O56"/>
      <c r="P56"/>
      <c r="Q56"/>
      <c r="R56"/>
      <c r="S56"/>
    </row>
    <row r="57" spans="14:21" ht="12.75">
      <c r="N57"/>
      <c r="O57"/>
      <c r="T57" s="2"/>
      <c r="U57" s="2"/>
    </row>
    <row r="58" spans="14:21" ht="12.75" customHeight="1">
      <c r="N58"/>
      <c r="O58"/>
      <c r="T58" s="2"/>
      <c r="U58" s="2"/>
    </row>
    <row r="59" spans="14:21" ht="12.75" customHeight="1">
      <c r="N59"/>
      <c r="O59"/>
      <c r="T59" s="2"/>
      <c r="U59" s="2"/>
    </row>
    <row r="60" spans="14:19" ht="12.75">
      <c r="N60"/>
      <c r="O60"/>
      <c r="P60"/>
      <c r="Q60"/>
      <c r="R60"/>
      <c r="S60"/>
    </row>
    <row r="61" spans="14:21" ht="12.75">
      <c r="N61"/>
      <c r="O61"/>
      <c r="T61" s="2"/>
      <c r="U61" s="2"/>
    </row>
    <row r="62" spans="14:21" ht="12.75">
      <c r="N62"/>
      <c r="O62"/>
      <c r="T62" s="2"/>
      <c r="U62" s="2"/>
    </row>
    <row r="63" spans="14:21" ht="12.75">
      <c r="N63"/>
      <c r="O63"/>
      <c r="T63" s="2"/>
      <c r="U63" s="2"/>
    </row>
    <row r="64" spans="14:21" ht="12.75">
      <c r="N64"/>
      <c r="O64"/>
      <c r="T64" s="2"/>
      <c r="U64" s="2"/>
    </row>
    <row r="65" spans="14:21" ht="12.75" customHeight="1">
      <c r="N65"/>
      <c r="O65"/>
      <c r="T65" s="2"/>
      <c r="U65" s="2"/>
    </row>
    <row r="66" spans="7:21" ht="12" customHeight="1">
      <c r="G66">
        <v>38</v>
      </c>
      <c r="N66"/>
      <c r="O66"/>
      <c r="T66" s="2"/>
      <c r="U66" s="2"/>
    </row>
    <row r="67" spans="14:21" ht="12.75" customHeight="1">
      <c r="N67"/>
      <c r="O67"/>
      <c r="T67" s="2"/>
      <c r="U67" s="2"/>
    </row>
    <row r="68" spans="14:21" ht="12.75" customHeight="1">
      <c r="N68"/>
      <c r="O68"/>
      <c r="T68" s="2"/>
      <c r="U68" s="2"/>
    </row>
    <row r="69" spans="14:21" ht="12.75" customHeight="1">
      <c r="N69"/>
      <c r="O69"/>
      <c r="T69" s="2"/>
      <c r="U69" s="2"/>
    </row>
    <row r="70" spans="14:21" ht="12.75" customHeight="1">
      <c r="N70"/>
      <c r="O70"/>
      <c r="T70" s="2"/>
      <c r="U70" s="2"/>
    </row>
    <row r="71" spans="14:21" ht="12.75" customHeight="1">
      <c r="N71"/>
      <c r="O71"/>
      <c r="T71" s="2"/>
      <c r="U71" s="2"/>
    </row>
    <row r="72" spans="14:21" ht="12.75" customHeight="1">
      <c r="N72"/>
      <c r="O72"/>
      <c r="T72" s="2"/>
      <c r="U72" s="2"/>
    </row>
    <row r="73" spans="14:21" ht="12.75" customHeight="1">
      <c r="N73"/>
      <c r="O73"/>
      <c r="T73" s="2"/>
      <c r="U73" s="2"/>
    </row>
    <row r="74" spans="14:21" ht="12.75" customHeight="1">
      <c r="N74"/>
      <c r="O74"/>
      <c r="T74" s="2"/>
      <c r="U74" s="2"/>
    </row>
    <row r="75" spans="14:21" ht="12.75" customHeight="1">
      <c r="N75"/>
      <c r="O75"/>
      <c r="T75" s="2"/>
      <c r="U75" s="2"/>
    </row>
    <row r="76" spans="14:21" ht="12.75" customHeight="1">
      <c r="N76"/>
      <c r="O76"/>
      <c r="T76" s="2"/>
      <c r="U76" s="2"/>
    </row>
    <row r="77" spans="14:21" ht="12.75" customHeight="1">
      <c r="N77"/>
      <c r="O77"/>
      <c r="T77" s="2"/>
      <c r="U77" s="2"/>
    </row>
    <row r="78" spans="14:21" ht="12.75" customHeight="1">
      <c r="N78"/>
      <c r="O78"/>
      <c r="T78" s="2"/>
      <c r="U78" s="2"/>
    </row>
    <row r="79" spans="14:21" ht="12.75" customHeight="1">
      <c r="N79"/>
      <c r="O79"/>
      <c r="T79" s="2"/>
      <c r="U79" s="2"/>
    </row>
    <row r="80" spans="14:21" ht="12.75" customHeight="1">
      <c r="N80"/>
      <c r="O80"/>
      <c r="T80" s="2"/>
      <c r="U80" s="2"/>
    </row>
    <row r="81" spans="14:21" ht="12.75" customHeight="1">
      <c r="N81"/>
      <c r="O81"/>
      <c r="T81" s="2"/>
      <c r="U81" s="2"/>
    </row>
    <row r="82" spans="14:21" ht="12.75" customHeight="1">
      <c r="N82"/>
      <c r="O82"/>
      <c r="T82" s="2"/>
      <c r="U82" s="2"/>
    </row>
    <row r="83" spans="14:21" ht="1.5" customHeight="1">
      <c r="N83"/>
      <c r="O83"/>
      <c r="T83" s="2"/>
      <c r="U83" s="2"/>
    </row>
    <row r="84" spans="14:21" ht="12.75">
      <c r="N84"/>
      <c r="O84"/>
      <c r="T84" s="2"/>
      <c r="U84" s="2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showZeros="0" zoomScale="110" zoomScaleNormal="110" zoomScalePageLayoutView="0" workbookViewId="0" topLeftCell="A7">
      <selection activeCell="A41" sqref="A41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4.140625" style="2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77</v>
      </c>
    </row>
    <row r="2" ht="12.75">
      <c r="A2" s="4" t="s">
        <v>0</v>
      </c>
    </row>
    <row r="3" spans="4:12" ht="15.75" customHeight="1">
      <c r="D3" s="66" t="s">
        <v>78</v>
      </c>
      <c r="E3" s="66" t="s">
        <v>79</v>
      </c>
      <c r="F3" s="66" t="s">
        <v>117</v>
      </c>
      <c r="G3" s="66" t="s">
        <v>150</v>
      </c>
      <c r="H3" s="66" t="s">
        <v>154</v>
      </c>
      <c r="I3" s="66"/>
      <c r="J3" s="66"/>
      <c r="L3" s="5"/>
    </row>
    <row r="4" spans="4:12" ht="12.75">
      <c r="D4" s="66"/>
      <c r="E4" s="66"/>
      <c r="F4" s="66"/>
      <c r="G4" s="66"/>
      <c r="H4" s="66"/>
      <c r="I4" s="66"/>
      <c r="J4" s="66"/>
      <c r="L4" s="6"/>
    </row>
    <row r="5" spans="4:12" ht="12.75">
      <c r="D5" s="66"/>
      <c r="E5" s="66"/>
      <c r="F5" s="66"/>
      <c r="G5" s="66"/>
      <c r="H5" s="66"/>
      <c r="I5" s="66"/>
      <c r="J5" s="66"/>
      <c r="L5" s="6"/>
    </row>
    <row r="6" spans="1:12" ht="12.75">
      <c r="A6" s="4" t="s">
        <v>15</v>
      </c>
      <c r="D6" s="66"/>
      <c r="E6" s="66"/>
      <c r="F6" s="66"/>
      <c r="G6" s="66"/>
      <c r="H6" s="66"/>
      <c r="I6" s="66"/>
      <c r="J6" s="66"/>
      <c r="L6" s="6"/>
    </row>
    <row r="7" spans="1:12" ht="40.5" customHeight="1">
      <c r="A7" s="3"/>
      <c r="B7" s="67">
        <v>0</v>
      </c>
      <c r="C7" s="67"/>
      <c r="D7" s="66"/>
      <c r="E7" s="66"/>
      <c r="F7" s="66"/>
      <c r="G7" s="66"/>
      <c r="H7" s="66"/>
      <c r="I7" s="66"/>
      <c r="J7" s="66"/>
      <c r="L7" s="7" t="s">
        <v>2</v>
      </c>
    </row>
    <row r="8" spans="1:12" ht="12.75">
      <c r="A8" s="37" t="s">
        <v>3</v>
      </c>
      <c r="B8" s="38"/>
      <c r="C8" s="61" t="s">
        <v>5</v>
      </c>
      <c r="D8" s="39"/>
      <c r="E8" s="39"/>
      <c r="F8" s="39"/>
      <c r="G8" s="39"/>
      <c r="H8" s="39"/>
      <c r="I8" s="39"/>
      <c r="J8" s="39"/>
      <c r="K8" s="39"/>
      <c r="L8" s="40" t="s">
        <v>6</v>
      </c>
    </row>
    <row r="9" spans="1:12" ht="12.75">
      <c r="A9" s="12">
        <v>1</v>
      </c>
      <c r="B9" s="17" t="s">
        <v>19</v>
      </c>
      <c r="C9" s="18" t="s">
        <v>17</v>
      </c>
      <c r="D9" s="13">
        <v>6</v>
      </c>
      <c r="E9" s="13"/>
      <c r="F9" s="13">
        <v>9</v>
      </c>
      <c r="G9" s="13">
        <v>9</v>
      </c>
      <c r="H9" s="13">
        <v>6</v>
      </c>
      <c r="I9" s="13"/>
      <c r="J9" s="13"/>
      <c r="K9" s="13"/>
      <c r="L9" s="13">
        <f>SUM(D9:K9)</f>
        <v>30</v>
      </c>
    </row>
    <row r="10" spans="1:12" ht="12.75">
      <c r="A10" s="12">
        <v>2</v>
      </c>
      <c r="B10" s="17" t="s">
        <v>121</v>
      </c>
      <c r="C10" s="18" t="s">
        <v>9</v>
      </c>
      <c r="D10" s="13"/>
      <c r="E10" s="13"/>
      <c r="F10" s="13">
        <v>11</v>
      </c>
      <c r="G10" s="13">
        <v>7</v>
      </c>
      <c r="H10" s="13">
        <v>11</v>
      </c>
      <c r="I10" s="13"/>
      <c r="J10" s="13"/>
      <c r="K10" s="13"/>
      <c r="L10" s="13">
        <f>SUM(D10:J10)</f>
        <v>29</v>
      </c>
    </row>
    <row r="11" spans="1:12" ht="12.75">
      <c r="A11" s="12">
        <v>3</v>
      </c>
      <c r="B11" s="17" t="s">
        <v>89</v>
      </c>
      <c r="C11" s="18" t="s">
        <v>7</v>
      </c>
      <c r="D11" s="13">
        <v>11</v>
      </c>
      <c r="E11" s="13"/>
      <c r="F11" s="13"/>
      <c r="G11" s="13"/>
      <c r="H11" s="13">
        <v>8</v>
      </c>
      <c r="I11" s="13"/>
      <c r="J11" s="13"/>
      <c r="K11" s="13"/>
      <c r="L11" s="13">
        <f>SUM(D11:K11)</f>
        <v>19</v>
      </c>
    </row>
    <row r="12" spans="1:12" ht="12.75">
      <c r="A12" s="12">
        <v>4</v>
      </c>
      <c r="B12" s="17" t="s">
        <v>144</v>
      </c>
      <c r="C12" s="18" t="s">
        <v>7</v>
      </c>
      <c r="D12" s="13"/>
      <c r="E12" s="13"/>
      <c r="F12" s="13"/>
      <c r="G12" s="13">
        <v>11</v>
      </c>
      <c r="H12" s="13">
        <v>4</v>
      </c>
      <c r="I12" s="13"/>
      <c r="J12" s="13"/>
      <c r="K12" s="13"/>
      <c r="L12" s="13">
        <f>SUM(D12:K12)</f>
        <v>15</v>
      </c>
    </row>
    <row r="13" spans="1:13" ht="12.75">
      <c r="A13" s="12">
        <v>5</v>
      </c>
      <c r="B13" s="17" t="s">
        <v>124</v>
      </c>
      <c r="C13" s="18" t="s">
        <v>17</v>
      </c>
      <c r="D13" s="13"/>
      <c r="E13" s="13"/>
      <c r="F13" s="13">
        <v>6</v>
      </c>
      <c r="G13" s="13"/>
      <c r="H13" s="13">
        <v>7</v>
      </c>
      <c r="I13" s="13"/>
      <c r="J13" s="13"/>
      <c r="K13" s="13"/>
      <c r="L13" s="13">
        <f>SUM(D13:J13)</f>
        <v>13</v>
      </c>
      <c r="M13">
        <v>0</v>
      </c>
    </row>
    <row r="14" spans="1:12" ht="12.75">
      <c r="A14" s="12">
        <v>6</v>
      </c>
      <c r="B14" s="17" t="s">
        <v>16</v>
      </c>
      <c r="C14" s="18" t="s">
        <v>7</v>
      </c>
      <c r="D14" s="13"/>
      <c r="E14" s="13">
        <v>8</v>
      </c>
      <c r="F14" s="13"/>
      <c r="G14" s="13"/>
      <c r="H14" s="13">
        <v>4</v>
      </c>
      <c r="I14" s="13"/>
      <c r="J14" s="13"/>
      <c r="K14" s="13"/>
      <c r="L14" s="13">
        <f>SUM(D14:J14)</f>
        <v>12</v>
      </c>
    </row>
    <row r="15" spans="1:20" ht="14.25" customHeight="1">
      <c r="A15" s="12">
        <v>7</v>
      </c>
      <c r="B15" s="17" t="s">
        <v>108</v>
      </c>
      <c r="C15" s="18" t="s">
        <v>24</v>
      </c>
      <c r="D15" s="13"/>
      <c r="E15" s="13">
        <v>4</v>
      </c>
      <c r="F15" s="13"/>
      <c r="G15" s="13">
        <v>8</v>
      </c>
      <c r="H15" s="13"/>
      <c r="I15" s="13"/>
      <c r="J15" s="13"/>
      <c r="K15" s="13"/>
      <c r="L15" s="13">
        <f>SUM(D15:J15)</f>
        <v>12</v>
      </c>
      <c r="M15" s="14"/>
      <c r="N15" s="15"/>
      <c r="O15" s="15"/>
      <c r="P15" s="15"/>
      <c r="Q15" s="15"/>
      <c r="R15" s="15"/>
      <c r="S15" s="15"/>
      <c r="T15" s="15"/>
    </row>
    <row r="16" spans="1:12" ht="12.75">
      <c r="A16" s="12">
        <v>8</v>
      </c>
      <c r="B16" s="17" t="s">
        <v>73</v>
      </c>
      <c r="C16" s="18" t="s">
        <v>24</v>
      </c>
      <c r="D16" s="13"/>
      <c r="E16" s="13">
        <v>11</v>
      </c>
      <c r="F16" s="13"/>
      <c r="G16" s="13"/>
      <c r="H16" s="13"/>
      <c r="I16" s="13"/>
      <c r="J16" s="13"/>
      <c r="K16" s="13"/>
      <c r="L16" s="13">
        <f>SUM(D16:K16)</f>
        <v>11</v>
      </c>
    </row>
    <row r="17" spans="1:12" ht="12.75">
      <c r="A17" s="12">
        <v>9</v>
      </c>
      <c r="B17" s="17" t="s">
        <v>58</v>
      </c>
      <c r="C17" s="18" t="s">
        <v>106</v>
      </c>
      <c r="D17" s="13"/>
      <c r="E17" s="13">
        <v>9</v>
      </c>
      <c r="F17" s="13"/>
      <c r="G17" s="13"/>
      <c r="H17" s="13"/>
      <c r="I17" s="13"/>
      <c r="J17" s="13"/>
      <c r="K17" s="13"/>
      <c r="L17" s="13">
        <f>SUM(D17:K17)</f>
        <v>9</v>
      </c>
    </row>
    <row r="18" spans="1:12" ht="12.75">
      <c r="A18" s="12">
        <v>10</v>
      </c>
      <c r="B18" s="17" t="s">
        <v>27</v>
      </c>
      <c r="C18" s="18" t="s">
        <v>17</v>
      </c>
      <c r="D18" s="13">
        <v>9</v>
      </c>
      <c r="E18" s="13"/>
      <c r="F18" s="13"/>
      <c r="G18" s="13"/>
      <c r="H18" s="13"/>
      <c r="I18" s="13"/>
      <c r="J18" s="13"/>
      <c r="K18" s="13"/>
      <c r="L18" s="13">
        <f>SUM(D18:K18)</f>
        <v>9</v>
      </c>
    </row>
    <row r="19" spans="1:12" ht="12.75">
      <c r="A19" s="12">
        <v>11</v>
      </c>
      <c r="B19" s="17" t="s">
        <v>157</v>
      </c>
      <c r="C19" s="18" t="s">
        <v>17</v>
      </c>
      <c r="D19" s="13"/>
      <c r="E19" s="13"/>
      <c r="F19" s="13"/>
      <c r="G19" s="13"/>
      <c r="H19" s="13">
        <v>9</v>
      </c>
      <c r="I19" s="13"/>
      <c r="J19" s="13"/>
      <c r="K19" s="13"/>
      <c r="L19" s="13">
        <f>SUM(D19:K19)</f>
        <v>9</v>
      </c>
    </row>
    <row r="20" spans="1:12" ht="12.75">
      <c r="A20" s="12">
        <v>12</v>
      </c>
      <c r="B20" s="17" t="s">
        <v>122</v>
      </c>
      <c r="C20" s="18" t="s">
        <v>25</v>
      </c>
      <c r="D20" s="13"/>
      <c r="E20" s="13"/>
      <c r="F20" s="13">
        <v>8</v>
      </c>
      <c r="G20" s="13"/>
      <c r="H20" s="13"/>
      <c r="I20" s="13"/>
      <c r="J20" s="13"/>
      <c r="K20" s="13"/>
      <c r="L20" s="13">
        <f>SUM(D20:J20)</f>
        <v>8</v>
      </c>
    </row>
    <row r="21" spans="1:12" ht="12.75">
      <c r="A21" s="12">
        <v>13</v>
      </c>
      <c r="B21" s="17" t="s">
        <v>87</v>
      </c>
      <c r="C21" s="18" t="s">
        <v>24</v>
      </c>
      <c r="D21" s="13">
        <v>8</v>
      </c>
      <c r="E21" s="13"/>
      <c r="F21" s="13"/>
      <c r="G21" s="13"/>
      <c r="H21" s="13"/>
      <c r="I21" s="13"/>
      <c r="J21" s="13"/>
      <c r="K21" s="13"/>
      <c r="L21" s="13">
        <f>SUM(D21:J21)</f>
        <v>8</v>
      </c>
    </row>
    <row r="22" spans="1:12" ht="12.75">
      <c r="A22" s="12">
        <v>14</v>
      </c>
      <c r="B22" s="17" t="s">
        <v>90</v>
      </c>
      <c r="C22" s="18" t="s">
        <v>24</v>
      </c>
      <c r="D22" s="13">
        <v>7</v>
      </c>
      <c r="E22" s="13"/>
      <c r="F22" s="13"/>
      <c r="G22" s="13"/>
      <c r="H22" s="13"/>
      <c r="I22" s="13"/>
      <c r="J22" s="13"/>
      <c r="K22" s="13"/>
      <c r="L22" s="13">
        <f>SUM(D22:K22)</f>
        <v>7</v>
      </c>
    </row>
    <row r="23" spans="1:12" ht="12.75">
      <c r="A23" s="12">
        <v>15</v>
      </c>
      <c r="B23" s="17" t="s">
        <v>99</v>
      </c>
      <c r="C23" s="18" t="s">
        <v>24</v>
      </c>
      <c r="D23" s="13"/>
      <c r="E23" s="13">
        <v>7</v>
      </c>
      <c r="F23" s="13"/>
      <c r="G23" s="13"/>
      <c r="H23" s="13"/>
      <c r="I23" s="13"/>
      <c r="J23" s="13"/>
      <c r="K23" s="13"/>
      <c r="L23" s="13">
        <f>SUM(D23:K23)</f>
        <v>7</v>
      </c>
    </row>
    <row r="24" spans="1:12" ht="12.75">
      <c r="A24" s="12">
        <v>16</v>
      </c>
      <c r="B24" s="17" t="s">
        <v>93</v>
      </c>
      <c r="C24" s="18" t="s">
        <v>17</v>
      </c>
      <c r="D24" s="13">
        <v>3</v>
      </c>
      <c r="E24" s="13"/>
      <c r="F24" s="13"/>
      <c r="G24" s="13">
        <v>4</v>
      </c>
      <c r="H24" s="13"/>
      <c r="I24" s="13"/>
      <c r="J24" s="13"/>
      <c r="K24" s="13"/>
      <c r="L24" s="13">
        <f>SUM(D24:J24)</f>
        <v>7</v>
      </c>
    </row>
    <row r="25" spans="1:12" ht="12.75">
      <c r="A25" s="12">
        <v>17</v>
      </c>
      <c r="B25" s="17" t="s">
        <v>123</v>
      </c>
      <c r="C25" s="18" t="s">
        <v>25</v>
      </c>
      <c r="D25" s="13"/>
      <c r="E25" s="13"/>
      <c r="F25" s="13">
        <v>7</v>
      </c>
      <c r="G25" s="13"/>
      <c r="H25" s="13"/>
      <c r="I25" s="13"/>
      <c r="J25" s="13"/>
      <c r="K25" s="13"/>
      <c r="L25" s="13">
        <f>SUM(D25:K25)</f>
        <v>7</v>
      </c>
    </row>
    <row r="26" spans="1:12" ht="12.75">
      <c r="A26" s="12">
        <v>18</v>
      </c>
      <c r="B26" s="17" t="s">
        <v>145</v>
      </c>
      <c r="C26" s="18" t="s">
        <v>9</v>
      </c>
      <c r="D26" s="13"/>
      <c r="E26" s="13"/>
      <c r="F26" s="13"/>
      <c r="G26" s="13">
        <v>6</v>
      </c>
      <c r="H26" s="13"/>
      <c r="I26" s="13"/>
      <c r="J26" s="13"/>
      <c r="K26" s="13"/>
      <c r="L26" s="13">
        <f>SUM(D26:K26)</f>
        <v>6</v>
      </c>
    </row>
    <row r="27" spans="1:12" ht="12.75">
      <c r="A27" s="12">
        <v>19</v>
      </c>
      <c r="B27" s="17" t="s">
        <v>107</v>
      </c>
      <c r="C27" s="18" t="s">
        <v>17</v>
      </c>
      <c r="D27" s="13"/>
      <c r="E27" s="13">
        <v>6</v>
      </c>
      <c r="F27" s="13"/>
      <c r="G27" s="13"/>
      <c r="H27" s="13"/>
      <c r="I27" s="13"/>
      <c r="J27" s="13"/>
      <c r="K27" s="13"/>
      <c r="L27" s="13">
        <f>SUM(D27:K27)</f>
        <v>6</v>
      </c>
    </row>
    <row r="28" spans="1:12" ht="12.75">
      <c r="A28" s="12">
        <v>20</v>
      </c>
      <c r="B28" s="17" t="s">
        <v>146</v>
      </c>
      <c r="C28" s="18" t="s">
        <v>24</v>
      </c>
      <c r="D28" s="13"/>
      <c r="E28" s="13"/>
      <c r="F28" s="13"/>
      <c r="G28" s="13">
        <v>5</v>
      </c>
      <c r="H28" s="13"/>
      <c r="I28" s="13"/>
      <c r="J28" s="13"/>
      <c r="K28" s="13"/>
      <c r="L28" s="13">
        <f>SUM(D28:K28)</f>
        <v>5</v>
      </c>
    </row>
    <row r="29" spans="1:12" ht="11.25" customHeight="1">
      <c r="A29" s="12">
        <v>21</v>
      </c>
      <c r="B29" s="17" t="s">
        <v>91</v>
      </c>
      <c r="C29" s="18" t="s">
        <v>17</v>
      </c>
      <c r="D29" s="13">
        <v>5</v>
      </c>
      <c r="E29" s="13"/>
      <c r="F29" s="13"/>
      <c r="G29" s="13"/>
      <c r="H29" s="13"/>
      <c r="I29" s="13"/>
      <c r="J29" s="13"/>
      <c r="K29" s="13"/>
      <c r="L29" s="13">
        <f>SUM(D29:K29)</f>
        <v>5</v>
      </c>
    </row>
    <row r="30" spans="1:12" ht="12.75">
      <c r="A30" s="12">
        <v>22</v>
      </c>
      <c r="B30" s="17" t="s">
        <v>125</v>
      </c>
      <c r="C30" s="18" t="s">
        <v>126</v>
      </c>
      <c r="D30" s="13"/>
      <c r="E30" s="13"/>
      <c r="F30" s="13">
        <v>5</v>
      </c>
      <c r="G30" s="13"/>
      <c r="H30" s="13"/>
      <c r="I30" s="13"/>
      <c r="J30" s="13"/>
      <c r="K30" s="13"/>
      <c r="L30" s="13">
        <f>SUM(D30:J30)</f>
        <v>5</v>
      </c>
    </row>
    <row r="31" spans="1:12" ht="12" customHeight="1">
      <c r="A31" s="12">
        <v>23</v>
      </c>
      <c r="B31" s="17" t="s">
        <v>101</v>
      </c>
      <c r="C31" s="18" t="s">
        <v>24</v>
      </c>
      <c r="D31" s="13"/>
      <c r="E31" s="13">
        <v>5</v>
      </c>
      <c r="F31" s="13"/>
      <c r="G31" s="13"/>
      <c r="H31" s="13"/>
      <c r="I31" s="13"/>
      <c r="J31" s="13"/>
      <c r="K31" s="13"/>
      <c r="L31" s="13">
        <f>SUM(D31:J31)</f>
        <v>5</v>
      </c>
    </row>
    <row r="32" spans="1:12" ht="12.75">
      <c r="A32" s="12">
        <v>24</v>
      </c>
      <c r="B32" s="17" t="s">
        <v>127</v>
      </c>
      <c r="C32" s="18" t="s">
        <v>17</v>
      </c>
      <c r="D32" s="13"/>
      <c r="E32" s="13"/>
      <c r="F32" s="13">
        <v>4</v>
      </c>
      <c r="G32" s="13"/>
      <c r="H32" s="13"/>
      <c r="I32" s="13"/>
      <c r="J32" s="13"/>
      <c r="K32" s="13"/>
      <c r="L32" s="13">
        <f>SUM(D32:J32)</f>
        <v>4</v>
      </c>
    </row>
    <row r="33" spans="1:12" ht="12.75">
      <c r="A33" s="12">
        <v>25</v>
      </c>
      <c r="B33" s="17" t="s">
        <v>92</v>
      </c>
      <c r="C33" s="18" t="s">
        <v>7</v>
      </c>
      <c r="D33" s="13">
        <v>4</v>
      </c>
      <c r="E33" s="13"/>
      <c r="F33" s="13"/>
      <c r="G33" s="13"/>
      <c r="H33" s="13"/>
      <c r="I33" s="13"/>
      <c r="J33" s="13"/>
      <c r="K33" s="13"/>
      <c r="L33" s="13">
        <f>SUM(D33:K33)</f>
        <v>4</v>
      </c>
    </row>
    <row r="34" spans="1:12" ht="12.75">
      <c r="A34" s="12">
        <v>26</v>
      </c>
      <c r="B34" s="17" t="s">
        <v>90</v>
      </c>
      <c r="C34" s="18" t="s">
        <v>24</v>
      </c>
      <c r="D34" s="13"/>
      <c r="E34" s="13"/>
      <c r="F34" s="13"/>
      <c r="G34" s="13"/>
      <c r="H34" s="13">
        <v>3</v>
      </c>
      <c r="I34" s="13"/>
      <c r="J34" s="13"/>
      <c r="K34" s="13"/>
      <c r="L34" s="13">
        <f>SUM(D34:K34)</f>
        <v>3</v>
      </c>
    </row>
    <row r="35" spans="1:12" ht="12.75">
      <c r="A35" s="12">
        <v>27</v>
      </c>
      <c r="B35" s="17" t="s">
        <v>147</v>
      </c>
      <c r="C35" s="18" t="s">
        <v>38</v>
      </c>
      <c r="D35" s="13"/>
      <c r="E35" s="13"/>
      <c r="F35" s="13"/>
      <c r="G35" s="13">
        <v>3</v>
      </c>
      <c r="H35" s="13"/>
      <c r="I35" s="13"/>
      <c r="J35" s="13"/>
      <c r="K35" s="13"/>
      <c r="L35" s="13">
        <f>SUM(D35:K35)</f>
        <v>3</v>
      </c>
    </row>
    <row r="36" spans="1:12" ht="12.75">
      <c r="A36" s="12">
        <v>28</v>
      </c>
      <c r="B36" s="17" t="s">
        <v>128</v>
      </c>
      <c r="C36" s="18" t="s">
        <v>7</v>
      </c>
      <c r="D36" s="13"/>
      <c r="E36" s="13"/>
      <c r="F36" s="13">
        <v>3</v>
      </c>
      <c r="G36" s="13"/>
      <c r="H36" s="13"/>
      <c r="I36" s="13"/>
      <c r="J36" s="13"/>
      <c r="K36" s="13"/>
      <c r="L36" s="13">
        <f>SUM(D36:J36)</f>
        <v>3</v>
      </c>
    </row>
    <row r="37" spans="1:12" ht="12.75">
      <c r="A37" s="12">
        <v>29</v>
      </c>
      <c r="B37" s="17" t="s">
        <v>109</v>
      </c>
      <c r="C37" s="18" t="s">
        <v>24</v>
      </c>
      <c r="D37" s="13"/>
      <c r="E37" s="13">
        <v>3</v>
      </c>
      <c r="F37" s="13"/>
      <c r="G37" s="13"/>
      <c r="H37" s="13"/>
      <c r="I37" s="13"/>
      <c r="J37" s="13"/>
      <c r="K37" s="13"/>
      <c r="L37" s="13">
        <f>SUM(D37:K37)</f>
        <v>3</v>
      </c>
    </row>
    <row r="38" spans="1:12" ht="12.75">
      <c r="A38" s="12">
        <v>30</v>
      </c>
      <c r="B38" s="17" t="s">
        <v>63</v>
      </c>
      <c r="C38" s="18" t="s">
        <v>24</v>
      </c>
      <c r="D38" s="13"/>
      <c r="E38" s="13"/>
      <c r="F38" s="13"/>
      <c r="G38" s="13"/>
      <c r="H38" s="13">
        <v>2</v>
      </c>
      <c r="I38" s="13"/>
      <c r="J38" s="13"/>
      <c r="K38" s="13"/>
      <c r="L38" s="13">
        <f>SUM(D38:K38)</f>
        <v>2</v>
      </c>
    </row>
    <row r="39" spans="1:12" ht="12.75">
      <c r="A39" s="12">
        <v>31</v>
      </c>
      <c r="B39" s="17" t="s">
        <v>110</v>
      </c>
      <c r="C39" s="18" t="s">
        <v>24</v>
      </c>
      <c r="D39" s="13"/>
      <c r="E39" s="13">
        <v>2</v>
      </c>
      <c r="F39" s="13"/>
      <c r="G39" s="13"/>
      <c r="H39" s="13"/>
      <c r="I39" s="13"/>
      <c r="J39" s="13"/>
      <c r="K39" s="13"/>
      <c r="L39" s="13">
        <f>SUM(D39:J39)</f>
        <v>2</v>
      </c>
    </row>
    <row r="40" spans="1:12" ht="12.75">
      <c r="A40" s="12">
        <v>32</v>
      </c>
      <c r="B40" s="17" t="s">
        <v>111</v>
      </c>
      <c r="C40" s="18" t="s">
        <v>24</v>
      </c>
      <c r="D40" s="13"/>
      <c r="E40" s="13">
        <v>1</v>
      </c>
      <c r="F40" s="13"/>
      <c r="G40" s="13"/>
      <c r="H40" s="13"/>
      <c r="I40" s="13"/>
      <c r="J40" s="13"/>
      <c r="K40" s="13"/>
      <c r="L40" s="13">
        <f>SUM(D40:J40)</f>
        <v>1</v>
      </c>
    </row>
    <row r="51" spans="4:12" ht="14.25" customHeight="1">
      <c r="D51" s="2"/>
      <c r="E51" s="2"/>
      <c r="F51" s="2"/>
      <c r="G51" s="2"/>
      <c r="H51" s="2"/>
      <c r="I51" s="2"/>
      <c r="J51" s="2"/>
      <c r="K51" s="2"/>
      <c r="L51" s="2"/>
    </row>
    <row r="52" spans="3:11" ht="12.75">
      <c r="C52" s="26" t="s">
        <v>14</v>
      </c>
      <c r="D52" s="18"/>
      <c r="E52" s="18"/>
      <c r="F52" s="23"/>
      <c r="G52" s="18"/>
      <c r="H52" s="18"/>
      <c r="I52" s="18"/>
      <c r="J52" s="18"/>
      <c r="K52" s="18"/>
    </row>
    <row r="53" spans="4:11" ht="12.75">
      <c r="D53" s="2"/>
      <c r="E53" s="2"/>
      <c r="F53" s="2"/>
      <c r="G53" s="2"/>
      <c r="H53" s="2"/>
      <c r="I53" s="2"/>
      <c r="J53" s="2"/>
      <c r="K53" s="2"/>
    </row>
    <row r="54" spans="4:5" ht="12.75">
      <c r="D54" s="21"/>
      <c r="E54" s="22"/>
    </row>
    <row r="55" spans="4:5" ht="12.75">
      <c r="D55" s="18"/>
      <c r="E55" s="22"/>
    </row>
    <row r="60" ht="11.25" customHeight="1"/>
  </sheetData>
  <sheetProtection selectLockedCells="1" selectUnlockedCells="1"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3"/>
  <sheetViews>
    <sheetView showGridLines="0" showZeros="0" zoomScale="110" zoomScaleNormal="110" zoomScalePageLayoutView="0" workbookViewId="0" topLeftCell="A7">
      <selection activeCell="L28" sqref="L28"/>
    </sheetView>
  </sheetViews>
  <sheetFormatPr defaultColWidth="9.140625" defaultRowHeight="12.75"/>
  <cols>
    <col min="1" max="1" width="4.57421875" style="1" customWidth="1"/>
    <col min="2" max="2" width="21.1406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77</v>
      </c>
    </row>
    <row r="2" ht="12.75">
      <c r="A2" s="4" t="s">
        <v>0</v>
      </c>
    </row>
    <row r="3" spans="4:12" ht="15.75" customHeight="1">
      <c r="D3" s="66" t="s">
        <v>80</v>
      </c>
      <c r="E3" s="66" t="s">
        <v>81</v>
      </c>
      <c r="F3" s="66" t="s">
        <v>117</v>
      </c>
      <c r="G3" s="66" t="s">
        <v>60</v>
      </c>
      <c r="H3" s="66" t="s">
        <v>154</v>
      </c>
      <c r="I3" s="66"/>
      <c r="J3" s="66"/>
      <c r="L3" s="5"/>
    </row>
    <row r="4" spans="4:12" ht="12.75">
      <c r="D4" s="66"/>
      <c r="E4" s="66"/>
      <c r="F4" s="66"/>
      <c r="G4" s="66"/>
      <c r="H4" s="66"/>
      <c r="I4" s="66"/>
      <c r="J4" s="66"/>
      <c r="L4" s="6"/>
    </row>
    <row r="5" spans="4:12" ht="12.75">
      <c r="D5" s="66"/>
      <c r="E5" s="66"/>
      <c r="F5" s="66"/>
      <c r="G5" s="66"/>
      <c r="H5" s="66"/>
      <c r="I5" s="66"/>
      <c r="J5" s="66"/>
      <c r="L5" s="6"/>
    </row>
    <row r="6" spans="1:12" ht="12.75">
      <c r="A6" s="4" t="s">
        <v>21</v>
      </c>
      <c r="D6" s="66"/>
      <c r="E6" s="66"/>
      <c r="F6" s="66"/>
      <c r="G6" s="66"/>
      <c r="H6" s="66"/>
      <c r="I6" s="66"/>
      <c r="J6" s="66"/>
      <c r="L6" s="6"/>
    </row>
    <row r="7" spans="1:12" ht="47.25" customHeight="1">
      <c r="A7" s="3"/>
      <c r="B7" s="67"/>
      <c r="C7" s="67"/>
      <c r="D7" s="66"/>
      <c r="E7" s="66"/>
      <c r="F7" s="66"/>
      <c r="G7" s="66"/>
      <c r="H7" s="66"/>
      <c r="I7" s="66"/>
      <c r="J7" s="66"/>
      <c r="L7" s="7" t="s">
        <v>2</v>
      </c>
    </row>
    <row r="8" spans="1:19" ht="21" customHeight="1">
      <c r="A8" s="37" t="s">
        <v>3</v>
      </c>
      <c r="B8" s="38" t="s">
        <v>4</v>
      </c>
      <c r="C8" s="38" t="s">
        <v>5</v>
      </c>
      <c r="D8" s="39"/>
      <c r="E8" s="39"/>
      <c r="F8" s="39"/>
      <c r="G8" s="39"/>
      <c r="H8" s="39"/>
      <c r="I8" s="39"/>
      <c r="J8" s="39"/>
      <c r="K8" s="39"/>
      <c r="L8" s="40" t="s">
        <v>6</v>
      </c>
      <c r="N8"/>
      <c r="O8"/>
      <c r="P8"/>
      <c r="Q8"/>
      <c r="R8"/>
      <c r="S8"/>
    </row>
    <row r="9" spans="1:20" ht="18">
      <c r="A9" s="47">
        <v>1</v>
      </c>
      <c r="B9" s="47" t="s">
        <v>22</v>
      </c>
      <c r="C9" s="47" t="s">
        <v>9</v>
      </c>
      <c r="D9" s="47">
        <v>11</v>
      </c>
      <c r="E9" s="47">
        <v>9</v>
      </c>
      <c r="F9" s="47"/>
      <c r="G9" s="47">
        <v>11</v>
      </c>
      <c r="H9" s="47">
        <v>11</v>
      </c>
      <c r="I9" s="47"/>
      <c r="J9" s="47"/>
      <c r="K9" s="47"/>
      <c r="L9" s="47">
        <f aca="true" t="shared" si="0" ref="L9:L23">SUM(D9:K9)</f>
        <v>42</v>
      </c>
      <c r="M9" s="14"/>
      <c r="N9" s="15"/>
      <c r="O9" s="15"/>
      <c r="P9" s="15"/>
      <c r="Q9" s="15"/>
      <c r="R9" s="15"/>
      <c r="S9" s="15"/>
      <c r="T9" s="15"/>
    </row>
    <row r="10" spans="1:19" ht="12.75">
      <c r="A10" s="47">
        <v>2</v>
      </c>
      <c r="B10" s="47" t="s">
        <v>67</v>
      </c>
      <c r="C10" s="47" t="s">
        <v>38</v>
      </c>
      <c r="D10" s="54">
        <v>8</v>
      </c>
      <c r="E10" s="54"/>
      <c r="F10" s="54">
        <v>11</v>
      </c>
      <c r="G10" s="54">
        <v>9</v>
      </c>
      <c r="H10" s="54">
        <v>5</v>
      </c>
      <c r="I10" s="54"/>
      <c r="J10" s="54"/>
      <c r="K10" s="54"/>
      <c r="L10" s="55">
        <f t="shared" si="0"/>
        <v>33</v>
      </c>
      <c r="N10"/>
      <c r="O10"/>
      <c r="P10"/>
      <c r="Q10"/>
      <c r="R10"/>
      <c r="S10"/>
    </row>
    <row r="11" spans="1:19" ht="12.75">
      <c r="A11" s="47">
        <v>3</v>
      </c>
      <c r="B11" s="47" t="s">
        <v>140</v>
      </c>
      <c r="C11" s="47" t="s">
        <v>25</v>
      </c>
      <c r="D11" s="47"/>
      <c r="E11" s="47"/>
      <c r="F11" s="47"/>
      <c r="G11" s="47">
        <v>8</v>
      </c>
      <c r="H11" s="47">
        <v>9</v>
      </c>
      <c r="I11" s="47"/>
      <c r="J11" s="47"/>
      <c r="K11" s="47"/>
      <c r="L11" s="47">
        <f>SUM(D11:K11)</f>
        <v>17</v>
      </c>
      <c r="N11"/>
      <c r="O11"/>
      <c r="P11"/>
      <c r="Q11"/>
      <c r="R11"/>
      <c r="S11"/>
    </row>
    <row r="12" spans="1:19" ht="12.75">
      <c r="A12" s="47">
        <v>4</v>
      </c>
      <c r="B12" s="47" t="s">
        <v>141</v>
      </c>
      <c r="C12" s="47" t="s">
        <v>7</v>
      </c>
      <c r="D12" s="47"/>
      <c r="E12" s="47"/>
      <c r="F12" s="47"/>
      <c r="G12" s="47">
        <v>7</v>
      </c>
      <c r="H12" s="47">
        <v>8</v>
      </c>
      <c r="I12" s="47"/>
      <c r="J12" s="47"/>
      <c r="K12" s="47"/>
      <c r="L12" s="47">
        <f>SUM(D12:K12)</f>
        <v>15</v>
      </c>
      <c r="N12"/>
      <c r="O12"/>
      <c r="P12"/>
      <c r="Q12"/>
      <c r="R12"/>
      <c r="S12"/>
    </row>
    <row r="13" spans="1:19" ht="12.75">
      <c r="A13" s="47">
        <v>5</v>
      </c>
      <c r="B13" s="47" t="s">
        <v>66</v>
      </c>
      <c r="C13" s="47" t="s">
        <v>17</v>
      </c>
      <c r="D13" s="47">
        <v>7</v>
      </c>
      <c r="E13" s="47"/>
      <c r="F13" s="47">
        <v>7</v>
      </c>
      <c r="G13" s="47"/>
      <c r="H13" s="47"/>
      <c r="I13" s="47"/>
      <c r="J13" s="47"/>
      <c r="K13" s="47"/>
      <c r="L13" s="47">
        <f t="shared" si="0"/>
        <v>14</v>
      </c>
      <c r="N13"/>
      <c r="O13"/>
      <c r="P13"/>
      <c r="Q13"/>
      <c r="R13"/>
      <c r="S13"/>
    </row>
    <row r="14" spans="1:19" ht="12.75">
      <c r="A14" s="47">
        <v>6</v>
      </c>
      <c r="B14" s="47" t="s">
        <v>23</v>
      </c>
      <c r="C14" s="47" t="s">
        <v>10</v>
      </c>
      <c r="D14" s="47">
        <v>9</v>
      </c>
      <c r="E14" s="47">
        <v>4</v>
      </c>
      <c r="F14" s="47"/>
      <c r="G14" s="47"/>
      <c r="H14" s="47"/>
      <c r="I14" s="47"/>
      <c r="J14" s="47"/>
      <c r="K14" s="47"/>
      <c r="L14" s="47">
        <f t="shared" si="0"/>
        <v>13</v>
      </c>
      <c r="N14"/>
      <c r="O14"/>
      <c r="P14"/>
      <c r="Q14"/>
      <c r="R14"/>
      <c r="S14"/>
    </row>
    <row r="15" spans="1:19" ht="12.75">
      <c r="A15" s="47">
        <v>7</v>
      </c>
      <c r="B15" s="47" t="s">
        <v>57</v>
      </c>
      <c r="C15" s="47" t="s">
        <v>17</v>
      </c>
      <c r="D15" s="47"/>
      <c r="E15" s="47">
        <v>5</v>
      </c>
      <c r="F15" s="47"/>
      <c r="G15" s="47"/>
      <c r="H15" s="47">
        <v>6</v>
      </c>
      <c r="I15" s="47"/>
      <c r="J15" s="47"/>
      <c r="K15" s="47"/>
      <c r="L15" s="47">
        <f>SUM(D15:K15)</f>
        <v>11</v>
      </c>
      <c r="N15"/>
      <c r="O15"/>
      <c r="P15"/>
      <c r="Q15"/>
      <c r="R15"/>
      <c r="S15"/>
    </row>
    <row r="16" spans="1:19" ht="12.75">
      <c r="A16" s="47">
        <v>8</v>
      </c>
      <c r="B16" s="47" t="s">
        <v>102</v>
      </c>
      <c r="C16" s="47" t="s">
        <v>24</v>
      </c>
      <c r="D16" s="47"/>
      <c r="E16" s="47">
        <v>11</v>
      </c>
      <c r="F16" s="47"/>
      <c r="G16" s="47"/>
      <c r="H16" s="47"/>
      <c r="I16" s="47"/>
      <c r="J16" s="47"/>
      <c r="K16" s="47"/>
      <c r="L16" s="47">
        <f t="shared" si="0"/>
        <v>11</v>
      </c>
      <c r="N16"/>
      <c r="O16"/>
      <c r="P16"/>
      <c r="Q16"/>
      <c r="R16"/>
      <c r="S16"/>
    </row>
    <row r="17" spans="1:19" ht="12.75">
      <c r="A17" s="47">
        <v>9</v>
      </c>
      <c r="B17" s="47" t="s">
        <v>134</v>
      </c>
      <c r="C17" s="47" t="s">
        <v>7</v>
      </c>
      <c r="D17" s="47"/>
      <c r="E17" s="47"/>
      <c r="F17" s="47">
        <v>6</v>
      </c>
      <c r="G17" s="47"/>
      <c r="H17" s="47">
        <v>4</v>
      </c>
      <c r="I17" s="47"/>
      <c r="J17" s="47"/>
      <c r="K17" s="47"/>
      <c r="L17" s="47">
        <f>SUM(D17:K17)</f>
        <v>10</v>
      </c>
      <c r="N17"/>
      <c r="O17"/>
      <c r="P17"/>
      <c r="Q17"/>
      <c r="R17"/>
      <c r="S17"/>
    </row>
    <row r="18" spans="1:19" ht="12.75">
      <c r="A18" s="47">
        <v>10</v>
      </c>
      <c r="B18" s="47" t="s">
        <v>132</v>
      </c>
      <c r="C18" s="47" t="s">
        <v>9</v>
      </c>
      <c r="D18" s="47"/>
      <c r="E18" s="47"/>
      <c r="F18" s="47">
        <v>9</v>
      </c>
      <c r="G18" s="47"/>
      <c r="H18" s="47"/>
      <c r="I18" s="47"/>
      <c r="J18" s="47"/>
      <c r="K18" s="47"/>
      <c r="L18" s="47">
        <f t="shared" si="0"/>
        <v>9</v>
      </c>
      <c r="N18"/>
      <c r="O18"/>
      <c r="P18"/>
      <c r="Q18"/>
      <c r="R18"/>
      <c r="S18"/>
    </row>
    <row r="19" spans="1:19" ht="12.75">
      <c r="A19" s="47">
        <v>11</v>
      </c>
      <c r="B19" s="47" t="s">
        <v>133</v>
      </c>
      <c r="C19" s="47" t="s">
        <v>56</v>
      </c>
      <c r="D19" s="47"/>
      <c r="E19" s="47"/>
      <c r="F19" s="47">
        <v>8</v>
      </c>
      <c r="G19" s="47"/>
      <c r="H19" s="47"/>
      <c r="I19" s="47"/>
      <c r="J19" s="47"/>
      <c r="K19" s="47"/>
      <c r="L19" s="47">
        <f t="shared" si="0"/>
        <v>8</v>
      </c>
      <c r="N19"/>
      <c r="O19"/>
      <c r="P19"/>
      <c r="Q19"/>
      <c r="R19"/>
      <c r="S19"/>
    </row>
    <row r="20" spans="1:19" ht="12.75">
      <c r="A20" s="47">
        <v>12</v>
      </c>
      <c r="B20" s="47" t="s">
        <v>159</v>
      </c>
      <c r="C20" s="47" t="s">
        <v>38</v>
      </c>
      <c r="D20" s="47"/>
      <c r="E20" s="47"/>
      <c r="F20" s="47"/>
      <c r="G20" s="47"/>
      <c r="H20" s="47">
        <v>7</v>
      </c>
      <c r="I20" s="47"/>
      <c r="J20" s="47"/>
      <c r="K20" s="47"/>
      <c r="L20" s="47">
        <f>SUM(D20:K20)</f>
        <v>7</v>
      </c>
      <c r="N20"/>
      <c r="O20"/>
      <c r="P20"/>
      <c r="Q20"/>
      <c r="R20"/>
      <c r="S20"/>
    </row>
    <row r="21" spans="1:19" ht="12.75">
      <c r="A21" s="47">
        <v>13</v>
      </c>
      <c r="B21" s="47" t="s">
        <v>68</v>
      </c>
      <c r="C21" s="47" t="s">
        <v>10</v>
      </c>
      <c r="D21" s="47"/>
      <c r="E21" s="47">
        <v>7</v>
      </c>
      <c r="F21" s="47"/>
      <c r="G21" s="47"/>
      <c r="H21" s="47"/>
      <c r="I21" s="47"/>
      <c r="J21" s="47"/>
      <c r="K21" s="47"/>
      <c r="L21" s="47">
        <f t="shared" si="0"/>
        <v>7</v>
      </c>
      <c r="N21"/>
      <c r="O21"/>
      <c r="P21"/>
      <c r="Q21"/>
      <c r="R21"/>
      <c r="S21"/>
    </row>
    <row r="22" spans="1:19" ht="12.75">
      <c r="A22" s="47">
        <v>14</v>
      </c>
      <c r="B22" s="47" t="s">
        <v>142</v>
      </c>
      <c r="C22" s="47" t="s">
        <v>126</v>
      </c>
      <c r="D22" s="47"/>
      <c r="E22" s="47"/>
      <c r="F22" s="47"/>
      <c r="G22" s="47">
        <v>6</v>
      </c>
      <c r="H22" s="47"/>
      <c r="I22" s="47"/>
      <c r="J22" s="47"/>
      <c r="K22" s="47"/>
      <c r="L22" s="47">
        <f t="shared" si="0"/>
        <v>6</v>
      </c>
      <c r="N22"/>
      <c r="O22"/>
      <c r="P22"/>
      <c r="Q22"/>
      <c r="R22"/>
      <c r="S22"/>
    </row>
    <row r="23" spans="1:19" ht="12.75">
      <c r="A23" s="47">
        <v>15</v>
      </c>
      <c r="B23" s="47" t="s">
        <v>103</v>
      </c>
      <c r="C23" s="47" t="s">
        <v>10</v>
      </c>
      <c r="D23" s="47"/>
      <c r="E23" s="47">
        <v>3</v>
      </c>
      <c r="F23" s="47"/>
      <c r="G23" s="47"/>
      <c r="H23" s="47"/>
      <c r="I23" s="47"/>
      <c r="J23" s="47"/>
      <c r="K23" s="47"/>
      <c r="L23" s="47">
        <f t="shared" si="0"/>
        <v>3</v>
      </c>
      <c r="N23"/>
      <c r="O23"/>
      <c r="P23"/>
      <c r="Q23"/>
      <c r="R23"/>
      <c r="S23"/>
    </row>
    <row r="26" spans="3:19" ht="12.75">
      <c r="C26" s="26" t="s">
        <v>14</v>
      </c>
      <c r="D26" s="16"/>
      <c r="E26" s="16"/>
      <c r="F26" s="16"/>
      <c r="G26" s="16"/>
      <c r="H26" s="16"/>
      <c r="I26" s="16"/>
      <c r="J26" s="16"/>
      <c r="K26" s="16"/>
      <c r="L26" s="25"/>
      <c r="N26"/>
      <c r="O26"/>
      <c r="P26"/>
      <c r="Q26"/>
      <c r="R26"/>
      <c r="S26"/>
    </row>
    <row r="27" spans="3:19" ht="14.25" customHeight="1">
      <c r="C27" s="2"/>
      <c r="D27" s="24"/>
      <c r="E27" s="24"/>
      <c r="F27" s="24"/>
      <c r="G27" s="24"/>
      <c r="H27" s="24"/>
      <c r="I27" s="24"/>
      <c r="J27" s="24"/>
      <c r="K27" s="24"/>
      <c r="L27" s="25">
        <f>SUM(D27:K27)</f>
        <v>0</v>
      </c>
      <c r="N27"/>
      <c r="O27"/>
      <c r="P27"/>
      <c r="Q27"/>
      <c r="R27"/>
      <c r="S27"/>
    </row>
    <row r="28" spans="3:19" ht="12.75">
      <c r="C28" s="2"/>
      <c r="D28" s="21"/>
      <c r="E28" s="22"/>
      <c r="L28" s="25"/>
      <c r="N28"/>
      <c r="O28"/>
      <c r="P28"/>
      <c r="Q28"/>
      <c r="R28"/>
      <c r="S28"/>
    </row>
    <row r="29" spans="3:20" ht="13.5" customHeight="1">
      <c r="C29" s="2"/>
      <c r="D29" s="18"/>
      <c r="E29" s="22"/>
      <c r="L29" s="25">
        <f aca="true" t="shared" si="1" ref="L29:L47">SUM(D29:K29)</f>
        <v>0</v>
      </c>
      <c r="M29" s="14"/>
      <c r="N29" s="15"/>
      <c r="O29" s="15"/>
      <c r="P29" s="15"/>
      <c r="Q29" s="15"/>
      <c r="R29" s="15"/>
      <c r="S29" s="15"/>
      <c r="T29" s="15"/>
    </row>
    <row r="30" spans="3:19" ht="12.75">
      <c r="C30" s="2"/>
      <c r="L30" s="25">
        <f t="shared" si="1"/>
        <v>0</v>
      </c>
      <c r="N30"/>
      <c r="O30"/>
      <c r="P30"/>
      <c r="Q30"/>
      <c r="R30"/>
      <c r="S30"/>
    </row>
    <row r="31" spans="3:19" ht="12.75">
      <c r="C31" s="2"/>
      <c r="D31" s="27"/>
      <c r="L31" s="25">
        <f t="shared" si="1"/>
        <v>0</v>
      </c>
      <c r="N31"/>
      <c r="O31"/>
      <c r="P31"/>
      <c r="Q31"/>
      <c r="R31"/>
      <c r="S31"/>
    </row>
    <row r="32" spans="3:20" ht="12.75">
      <c r="C32" s="2"/>
      <c r="L32" s="25">
        <f t="shared" si="1"/>
        <v>0</v>
      </c>
      <c r="M32" s="15"/>
      <c r="N32" s="15"/>
      <c r="O32" s="15"/>
      <c r="P32" s="15"/>
      <c r="Q32" s="15"/>
      <c r="R32" s="15"/>
      <c r="S32" s="15"/>
      <c r="T32" s="15"/>
    </row>
    <row r="33" spans="3:19" ht="12.75">
      <c r="C33" s="2"/>
      <c r="L33" s="25">
        <f t="shared" si="1"/>
        <v>0</v>
      </c>
      <c r="N33"/>
      <c r="O33"/>
      <c r="P33"/>
      <c r="Q33"/>
      <c r="R33"/>
      <c r="S33"/>
    </row>
    <row r="34" spans="3:19" ht="12.75">
      <c r="C34" s="2"/>
      <c r="L34" s="25">
        <f t="shared" si="1"/>
        <v>0</v>
      </c>
      <c r="N34"/>
      <c r="O34"/>
      <c r="P34"/>
      <c r="Q34"/>
      <c r="R34"/>
      <c r="S34"/>
    </row>
    <row r="35" spans="3:19" ht="12.75">
      <c r="C35" s="2"/>
      <c r="L35" s="25">
        <f t="shared" si="1"/>
        <v>0</v>
      </c>
      <c r="N35"/>
      <c r="O35"/>
      <c r="P35"/>
      <c r="Q35"/>
      <c r="R35"/>
      <c r="S35"/>
    </row>
    <row r="36" spans="3:19" ht="12.75">
      <c r="C36" s="2"/>
      <c r="L36" s="25">
        <f t="shared" si="1"/>
        <v>0</v>
      </c>
      <c r="N36"/>
      <c r="O36"/>
      <c r="P36"/>
      <c r="Q36"/>
      <c r="R36"/>
      <c r="S36"/>
    </row>
    <row r="37" spans="3:19" ht="12.75">
      <c r="C37" s="2"/>
      <c r="L37" s="25">
        <f t="shared" si="1"/>
        <v>0</v>
      </c>
      <c r="N37"/>
      <c r="O37"/>
      <c r="P37"/>
      <c r="Q37"/>
      <c r="R37"/>
      <c r="S37"/>
    </row>
    <row r="38" spans="3:19" ht="12.75">
      <c r="C38" s="2"/>
      <c r="L38" s="25">
        <f t="shared" si="1"/>
        <v>0</v>
      </c>
      <c r="N38"/>
      <c r="O38"/>
      <c r="P38"/>
      <c r="Q38"/>
      <c r="R38"/>
      <c r="S38"/>
    </row>
    <row r="39" spans="3:19" ht="12.75">
      <c r="C39" s="2"/>
      <c r="L39" s="25">
        <f t="shared" si="1"/>
        <v>0</v>
      </c>
      <c r="N39"/>
      <c r="O39"/>
      <c r="P39"/>
      <c r="Q39"/>
      <c r="R39"/>
      <c r="S39"/>
    </row>
    <row r="40" spans="3:12" ht="12.75">
      <c r="C40" s="2"/>
      <c r="L40" s="25">
        <f t="shared" si="1"/>
        <v>0</v>
      </c>
    </row>
    <row r="41" spans="3:12" ht="12.75">
      <c r="C41" s="2"/>
      <c r="L41" s="25">
        <f t="shared" si="1"/>
        <v>0</v>
      </c>
    </row>
    <row r="42" spans="3:12" ht="12.75">
      <c r="C42" s="2"/>
      <c r="L42" s="25">
        <f t="shared" si="1"/>
        <v>0</v>
      </c>
    </row>
    <row r="43" spans="12:19" ht="12.75">
      <c r="L43" s="25">
        <f t="shared" si="1"/>
        <v>0</v>
      </c>
      <c r="N43"/>
      <c r="O43"/>
      <c r="P43"/>
      <c r="Q43"/>
      <c r="R43"/>
      <c r="S43"/>
    </row>
    <row r="44" spans="12:19" ht="12.75">
      <c r="L44" s="25">
        <f t="shared" si="1"/>
        <v>0</v>
      </c>
      <c r="N44"/>
      <c r="O44"/>
      <c r="P44"/>
      <c r="Q44"/>
      <c r="R44"/>
      <c r="S44"/>
    </row>
    <row r="45" spans="12:19" ht="12.75">
      <c r="L45" s="25">
        <f t="shared" si="1"/>
        <v>0</v>
      </c>
      <c r="N45"/>
      <c r="O45"/>
      <c r="P45"/>
      <c r="Q45"/>
      <c r="R45"/>
      <c r="S45"/>
    </row>
    <row r="46" spans="12:19" ht="12.75">
      <c r="L46" s="25">
        <f t="shared" si="1"/>
        <v>0</v>
      </c>
      <c r="N46"/>
      <c r="O46"/>
      <c r="P46"/>
      <c r="Q46"/>
      <c r="R46"/>
      <c r="S46"/>
    </row>
    <row r="47" spans="12:19" ht="12.75">
      <c r="L47" s="25">
        <f t="shared" si="1"/>
        <v>0</v>
      </c>
      <c r="N47"/>
      <c r="O47"/>
      <c r="P47"/>
      <c r="Q47"/>
      <c r="R47"/>
      <c r="S47"/>
    </row>
    <row r="48" spans="12:19" ht="12.75">
      <c r="L48" s="25"/>
      <c r="N48"/>
      <c r="O48"/>
      <c r="P48"/>
      <c r="Q48"/>
      <c r="R48"/>
      <c r="S48"/>
    </row>
    <row r="49" spans="12:19" ht="12.75">
      <c r="L49" s="25">
        <f aca="true" t="shared" si="2" ref="L49:L54">SUM(D49:K49)</f>
        <v>0</v>
      </c>
      <c r="N49"/>
      <c r="O49"/>
      <c r="P49"/>
      <c r="Q49"/>
      <c r="R49"/>
      <c r="S49"/>
    </row>
    <row r="50" spans="12:19" ht="12.75">
      <c r="L50" s="25">
        <f t="shared" si="2"/>
        <v>0</v>
      </c>
      <c r="N50"/>
      <c r="O50"/>
      <c r="P50"/>
      <c r="Q50"/>
      <c r="R50"/>
      <c r="S50"/>
    </row>
    <row r="51" spans="12:19" ht="12.75">
      <c r="L51" s="25">
        <f t="shared" si="2"/>
        <v>0</v>
      </c>
      <c r="N51"/>
      <c r="O51"/>
      <c r="P51"/>
      <c r="Q51"/>
      <c r="R51"/>
      <c r="S51"/>
    </row>
    <row r="52" spans="12:19" ht="12.75">
      <c r="L52" s="25">
        <f t="shared" si="2"/>
        <v>0</v>
      </c>
      <c r="N52"/>
      <c r="O52"/>
      <c r="P52"/>
      <c r="Q52"/>
      <c r="R52"/>
      <c r="S52"/>
    </row>
    <row r="53" spans="12:21" ht="12.75">
      <c r="L53" s="25">
        <f t="shared" si="2"/>
        <v>0</v>
      </c>
      <c r="N53"/>
      <c r="O53"/>
      <c r="T53" s="2"/>
      <c r="U53" s="2"/>
    </row>
    <row r="54" spans="12:21" ht="12.75">
      <c r="L54" s="25">
        <f t="shared" si="2"/>
        <v>0</v>
      </c>
      <c r="N54"/>
      <c r="O54"/>
      <c r="T54" s="2"/>
      <c r="U54" s="2"/>
    </row>
    <row r="55" spans="12:21" ht="12.75">
      <c r="L55" s="28"/>
      <c r="N55"/>
      <c r="O55"/>
      <c r="T55" s="2"/>
      <c r="U55" s="2"/>
    </row>
    <row r="56" spans="14:21" ht="12.75">
      <c r="N56"/>
      <c r="O56"/>
      <c r="T56" s="2"/>
      <c r="U56" s="2"/>
    </row>
    <row r="57" spans="14:21" ht="12.75">
      <c r="N57"/>
      <c r="O57"/>
      <c r="T57" s="2"/>
      <c r="U57" s="2"/>
    </row>
    <row r="58" spans="14:21" ht="12.75">
      <c r="N58"/>
      <c r="O58"/>
      <c r="T58" s="2"/>
      <c r="U58" s="2"/>
    </row>
    <row r="59" spans="14:21" ht="12.75">
      <c r="N59"/>
      <c r="O59"/>
      <c r="T59" s="2"/>
      <c r="U59" s="2"/>
    </row>
    <row r="60" spans="14:21" ht="12.75">
      <c r="N60"/>
      <c r="O60"/>
      <c r="T60" s="2"/>
      <c r="U60" s="2"/>
    </row>
    <row r="61" spans="14:21" ht="12.75">
      <c r="N61"/>
      <c r="O61"/>
      <c r="T61" s="2"/>
      <c r="U61" s="2"/>
    </row>
    <row r="62" spans="14:21" ht="12.75">
      <c r="N62"/>
      <c r="O62"/>
      <c r="T62" s="2"/>
      <c r="U62" s="2"/>
    </row>
    <row r="63" spans="14:21" ht="12.75">
      <c r="N63"/>
      <c r="O63"/>
      <c r="T63" s="2"/>
      <c r="U63" s="2"/>
    </row>
    <row r="64" spans="14:21" ht="12.75">
      <c r="N64"/>
      <c r="O64"/>
      <c r="T64" s="2"/>
      <c r="U64" s="2"/>
    </row>
    <row r="65" spans="14:21" ht="12.75">
      <c r="N65"/>
      <c r="O65"/>
      <c r="T65" s="2"/>
      <c r="U65" s="2"/>
    </row>
    <row r="66" spans="14:21" ht="12.75">
      <c r="N66"/>
      <c r="O66"/>
      <c r="T66" s="2"/>
      <c r="U66" s="2"/>
    </row>
    <row r="67" spans="14:21" ht="12.75">
      <c r="N67"/>
      <c r="O67"/>
      <c r="T67" s="2"/>
      <c r="U67" s="2"/>
    </row>
    <row r="68" spans="14:21" ht="12.75">
      <c r="N68"/>
      <c r="O68"/>
      <c r="T68" s="2"/>
      <c r="U68" s="2"/>
    </row>
    <row r="69" spans="14:21" ht="12.75">
      <c r="N69"/>
      <c r="O69"/>
      <c r="T69" s="2"/>
      <c r="U69" s="2"/>
    </row>
    <row r="70" spans="14:21" ht="12.75">
      <c r="N70"/>
      <c r="O70"/>
      <c r="T70" s="2"/>
      <c r="U70" s="2"/>
    </row>
    <row r="71" spans="14:21" ht="12.75">
      <c r="N71"/>
      <c r="O71"/>
      <c r="T71" s="2"/>
      <c r="U71" s="2"/>
    </row>
    <row r="72" spans="7:21" ht="12.75">
      <c r="G72">
        <v>38</v>
      </c>
      <c r="N72"/>
      <c r="O72"/>
      <c r="T72" s="2"/>
      <c r="U72" s="2"/>
    </row>
    <row r="73" ht="12.75">
      <c r="I73">
        <v>47</v>
      </c>
    </row>
  </sheetData>
  <sheetProtection selectLockedCells="1" selectUnlockedCells="1"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6"/>
  <sheetViews>
    <sheetView showGridLines="0" showZeros="0" zoomScale="110" zoomScaleNormal="110" zoomScalePageLayoutView="0" workbookViewId="0" topLeftCell="A1">
      <selection activeCell="I3" sqref="I3:I7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77</v>
      </c>
    </row>
    <row r="2" ht="12.75">
      <c r="A2" s="4" t="s">
        <v>0</v>
      </c>
    </row>
    <row r="3" spans="4:12" ht="15.75" customHeight="1">
      <c r="D3" s="66" t="s">
        <v>82</v>
      </c>
      <c r="E3" s="66" t="s">
        <v>83</v>
      </c>
      <c r="F3" s="66" t="s">
        <v>117</v>
      </c>
      <c r="G3" s="66" t="s">
        <v>160</v>
      </c>
      <c r="H3" s="66" t="s">
        <v>161</v>
      </c>
      <c r="I3" s="66"/>
      <c r="J3" s="66"/>
      <c r="L3" s="5"/>
    </row>
    <row r="4" spans="4:12" ht="12.75">
      <c r="D4" s="66"/>
      <c r="E4" s="66"/>
      <c r="F4" s="66"/>
      <c r="G4" s="66"/>
      <c r="H4" s="66"/>
      <c r="I4" s="66"/>
      <c r="J4" s="66"/>
      <c r="L4" s="6"/>
    </row>
    <row r="5" spans="4:12" ht="12.75">
      <c r="D5" s="66"/>
      <c r="E5" s="66"/>
      <c r="F5" s="66"/>
      <c r="G5" s="66"/>
      <c r="H5" s="66"/>
      <c r="I5" s="66"/>
      <c r="J5" s="66"/>
      <c r="L5" s="6"/>
    </row>
    <row r="6" spans="1:12" ht="12.75">
      <c r="A6" s="4" t="s">
        <v>26</v>
      </c>
      <c r="D6" s="66"/>
      <c r="E6" s="66"/>
      <c r="F6" s="66"/>
      <c r="G6" s="66"/>
      <c r="H6" s="66"/>
      <c r="I6" s="66"/>
      <c r="J6" s="66"/>
      <c r="L6" s="6"/>
    </row>
    <row r="7" spans="1:12" ht="40.5" customHeight="1">
      <c r="A7" s="3"/>
      <c r="B7" s="67"/>
      <c r="C7" s="67"/>
      <c r="D7" s="66"/>
      <c r="E7" s="66"/>
      <c r="F7" s="66"/>
      <c r="G7" s="66"/>
      <c r="H7" s="66"/>
      <c r="I7" s="66"/>
      <c r="J7" s="66"/>
      <c r="L7" s="7" t="s">
        <v>2</v>
      </c>
    </row>
    <row r="8" spans="1:19" ht="12.75">
      <c r="A8" s="37" t="s">
        <v>3</v>
      </c>
      <c r="B8" s="38" t="s">
        <v>4</v>
      </c>
      <c r="C8" s="38" t="s">
        <v>5</v>
      </c>
      <c r="D8" s="39"/>
      <c r="E8" s="39"/>
      <c r="F8" s="39"/>
      <c r="G8" s="39"/>
      <c r="H8" s="39"/>
      <c r="I8" s="39"/>
      <c r="J8" s="39"/>
      <c r="K8" s="45"/>
      <c r="L8" s="46" t="s">
        <v>6</v>
      </c>
      <c r="N8"/>
      <c r="O8"/>
      <c r="P8"/>
      <c r="Q8"/>
      <c r="R8"/>
      <c r="S8"/>
    </row>
    <row r="9" spans="1:20" ht="12.75">
      <c r="A9" s="47">
        <v>1</v>
      </c>
      <c r="B9" s="50" t="s">
        <v>64</v>
      </c>
      <c r="C9" s="50" t="s">
        <v>9</v>
      </c>
      <c r="D9" s="50">
        <v>8</v>
      </c>
      <c r="E9" s="50">
        <v>5</v>
      </c>
      <c r="F9" s="50">
        <v>11</v>
      </c>
      <c r="G9" s="50">
        <v>11</v>
      </c>
      <c r="H9" s="50">
        <v>7</v>
      </c>
      <c r="I9" s="50"/>
      <c r="J9" s="50"/>
      <c r="K9" s="50"/>
      <c r="L9" s="50">
        <f aca="true" t="shared" si="0" ref="L9:L21">SUM(D9:K9)</f>
        <v>42</v>
      </c>
      <c r="M9" s="15"/>
      <c r="N9" s="15"/>
      <c r="O9" s="15"/>
      <c r="P9" s="15"/>
      <c r="Q9" s="15"/>
      <c r="R9" s="15"/>
      <c r="S9" s="15"/>
      <c r="T9" s="15"/>
    </row>
    <row r="10" spans="1:20" ht="12.75">
      <c r="A10" s="47">
        <v>2</v>
      </c>
      <c r="B10" s="50" t="s">
        <v>59</v>
      </c>
      <c r="C10" s="50" t="s">
        <v>45</v>
      </c>
      <c r="D10" s="50">
        <v>9</v>
      </c>
      <c r="E10" s="50">
        <v>4</v>
      </c>
      <c r="F10" s="50">
        <v>9</v>
      </c>
      <c r="G10" s="50">
        <v>9</v>
      </c>
      <c r="H10" s="50">
        <v>8</v>
      </c>
      <c r="I10" s="50"/>
      <c r="J10" s="50"/>
      <c r="K10" s="50"/>
      <c r="L10" s="50">
        <f t="shared" si="0"/>
        <v>39</v>
      </c>
      <c r="M10" s="15"/>
      <c r="N10" s="15"/>
      <c r="O10" s="15"/>
      <c r="P10" s="15"/>
      <c r="Q10" s="15"/>
      <c r="R10" s="15"/>
      <c r="S10" s="15"/>
      <c r="T10" s="15"/>
    </row>
    <row r="11" spans="1:20" ht="12.75">
      <c r="A11" s="47">
        <v>3</v>
      </c>
      <c r="B11" s="50" t="s">
        <v>61</v>
      </c>
      <c r="C11" s="50" t="s">
        <v>10</v>
      </c>
      <c r="D11" s="50">
        <v>7</v>
      </c>
      <c r="E11" s="50">
        <v>11</v>
      </c>
      <c r="F11" s="50"/>
      <c r="G11" s="50">
        <v>5</v>
      </c>
      <c r="H11" s="50">
        <v>11</v>
      </c>
      <c r="I11" s="50"/>
      <c r="J11" s="50"/>
      <c r="K11" s="50"/>
      <c r="L11" s="50">
        <f>SUM(D11:K11)</f>
        <v>34</v>
      </c>
      <c r="M11" s="15"/>
      <c r="N11" s="15"/>
      <c r="O11" s="15"/>
      <c r="P11" s="15"/>
      <c r="Q11" s="15"/>
      <c r="R11" s="15"/>
      <c r="S11" s="15"/>
      <c r="T11" s="15"/>
    </row>
    <row r="12" spans="1:20" ht="12.75">
      <c r="A12" s="47">
        <v>4</v>
      </c>
      <c r="B12" s="50" t="s">
        <v>88</v>
      </c>
      <c r="C12" s="50" t="s">
        <v>7</v>
      </c>
      <c r="D12" s="50">
        <v>6</v>
      </c>
      <c r="E12" s="50">
        <v>6</v>
      </c>
      <c r="F12" s="50">
        <v>7</v>
      </c>
      <c r="G12" s="50">
        <v>8</v>
      </c>
      <c r="H12" s="50"/>
      <c r="I12" s="50"/>
      <c r="J12" s="50"/>
      <c r="K12" s="50"/>
      <c r="L12" s="50">
        <f t="shared" si="0"/>
        <v>27</v>
      </c>
      <c r="M12" s="15"/>
      <c r="N12" s="15"/>
      <c r="O12" s="15"/>
      <c r="P12" s="15"/>
      <c r="Q12" s="15"/>
      <c r="R12" s="15"/>
      <c r="S12" s="15"/>
      <c r="T12" s="15"/>
    </row>
    <row r="13" spans="1:20" ht="12.75">
      <c r="A13" s="47">
        <v>6</v>
      </c>
      <c r="B13" s="50" t="s">
        <v>63</v>
      </c>
      <c r="C13" s="50" t="s">
        <v>24</v>
      </c>
      <c r="D13" s="50">
        <v>11</v>
      </c>
      <c r="E13" s="50">
        <v>8</v>
      </c>
      <c r="F13" s="50"/>
      <c r="G13" s="50"/>
      <c r="H13" s="50"/>
      <c r="I13" s="50"/>
      <c r="J13" s="50"/>
      <c r="K13" s="50"/>
      <c r="L13" s="50">
        <f t="shared" si="0"/>
        <v>19</v>
      </c>
      <c r="M13" s="15"/>
      <c r="N13" s="15"/>
      <c r="O13" s="15"/>
      <c r="P13" s="15"/>
      <c r="Q13" s="15"/>
      <c r="R13" s="15"/>
      <c r="S13" s="15"/>
      <c r="T13" s="15"/>
    </row>
    <row r="14" spans="1:20" ht="12.75">
      <c r="A14" s="47">
        <v>7</v>
      </c>
      <c r="B14" s="50" t="s">
        <v>130</v>
      </c>
      <c r="C14" s="50" t="s">
        <v>45</v>
      </c>
      <c r="D14" s="50"/>
      <c r="E14" s="50"/>
      <c r="F14" s="50">
        <v>6</v>
      </c>
      <c r="G14" s="50">
        <v>6</v>
      </c>
      <c r="H14" s="50">
        <v>6</v>
      </c>
      <c r="I14" s="50"/>
      <c r="J14" s="50"/>
      <c r="K14" s="50"/>
      <c r="L14" s="50">
        <f>SUM(D14:K14)</f>
        <v>18</v>
      </c>
      <c r="M14" s="43"/>
      <c r="N14" s="1"/>
      <c r="O14" s="1"/>
      <c r="P14" s="1"/>
      <c r="Q14" s="1"/>
      <c r="R14" s="1"/>
      <c r="S14" s="1"/>
      <c r="T14" s="1"/>
    </row>
    <row r="15" spans="1:20" ht="12.75">
      <c r="A15" s="47">
        <v>8</v>
      </c>
      <c r="B15" s="50" t="s">
        <v>104</v>
      </c>
      <c r="C15" s="50" t="s">
        <v>24</v>
      </c>
      <c r="D15" s="50"/>
      <c r="E15" s="50">
        <v>9</v>
      </c>
      <c r="F15" s="50"/>
      <c r="G15" s="50"/>
      <c r="H15" s="50">
        <v>5</v>
      </c>
      <c r="I15" s="50"/>
      <c r="J15" s="50"/>
      <c r="K15" s="50"/>
      <c r="L15" s="50">
        <f>SUM(D15:K15)</f>
        <v>14</v>
      </c>
      <c r="M15" s="43"/>
      <c r="N15" s="1"/>
      <c r="O15" s="1"/>
      <c r="P15" s="1"/>
      <c r="Q15" s="1"/>
      <c r="R15" s="1"/>
      <c r="S15" s="1"/>
      <c r="T15" s="1"/>
    </row>
    <row r="16" spans="1:20" ht="12.75">
      <c r="A16" s="47">
        <v>9</v>
      </c>
      <c r="B16" s="50" t="s">
        <v>105</v>
      </c>
      <c r="C16" s="50" t="s">
        <v>24</v>
      </c>
      <c r="D16" s="50">
        <v>5</v>
      </c>
      <c r="E16" s="50">
        <v>7</v>
      </c>
      <c r="F16" s="50"/>
      <c r="G16" s="50"/>
      <c r="H16" s="50"/>
      <c r="I16" s="50"/>
      <c r="J16" s="50"/>
      <c r="K16" s="50"/>
      <c r="L16" s="50">
        <f t="shared" si="0"/>
        <v>12</v>
      </c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47">
        <v>10</v>
      </c>
      <c r="B17" s="50" t="s">
        <v>162</v>
      </c>
      <c r="C17" s="50" t="s">
        <v>7</v>
      </c>
      <c r="D17" s="50"/>
      <c r="E17" s="50"/>
      <c r="F17" s="50"/>
      <c r="G17" s="50"/>
      <c r="H17" s="50">
        <v>9</v>
      </c>
      <c r="I17" s="50"/>
      <c r="J17" s="50"/>
      <c r="K17" s="50"/>
      <c r="L17" s="50">
        <f>SUM(D17:K17)</f>
        <v>9</v>
      </c>
      <c r="M17" s="43"/>
      <c r="N17" s="1"/>
      <c r="O17" s="1"/>
      <c r="P17" s="1"/>
      <c r="Q17" s="1"/>
      <c r="R17" s="1"/>
      <c r="S17" s="1"/>
      <c r="T17" s="1"/>
    </row>
    <row r="18" spans="1:20" ht="12.75">
      <c r="A18" s="47">
        <v>11</v>
      </c>
      <c r="B18" s="50" t="s">
        <v>129</v>
      </c>
      <c r="C18" s="50" t="s">
        <v>9</v>
      </c>
      <c r="D18" s="50"/>
      <c r="E18" s="50"/>
      <c r="F18" s="50">
        <v>8</v>
      </c>
      <c r="G18" s="50"/>
      <c r="H18" s="50"/>
      <c r="I18" s="50"/>
      <c r="J18" s="50"/>
      <c r="K18" s="50"/>
      <c r="L18" s="50">
        <f t="shared" si="0"/>
        <v>8</v>
      </c>
      <c r="M18" s="43"/>
      <c r="N18" s="1"/>
      <c r="O18" s="1"/>
      <c r="P18" s="1"/>
      <c r="Q18" s="1"/>
      <c r="R18" s="1"/>
      <c r="S18" s="1"/>
      <c r="T18" s="1"/>
    </row>
    <row r="19" spans="1:20" ht="12.75">
      <c r="A19" s="47">
        <v>12</v>
      </c>
      <c r="B19" s="50" t="s">
        <v>143</v>
      </c>
      <c r="C19" s="50" t="s">
        <v>9</v>
      </c>
      <c r="D19" s="50"/>
      <c r="E19" s="50"/>
      <c r="F19" s="50"/>
      <c r="G19" s="50">
        <v>7</v>
      </c>
      <c r="H19" s="50"/>
      <c r="I19" s="50"/>
      <c r="J19" s="50"/>
      <c r="K19" s="50"/>
      <c r="L19" s="50">
        <f t="shared" si="0"/>
        <v>7</v>
      </c>
      <c r="M19" s="43"/>
      <c r="N19" s="1"/>
      <c r="O19" s="1"/>
      <c r="P19" s="1"/>
      <c r="Q19" s="1"/>
      <c r="R19" s="1"/>
      <c r="S19" s="1"/>
      <c r="T19" s="1"/>
    </row>
    <row r="20" spans="1:20" ht="12.75">
      <c r="A20" s="47">
        <v>13</v>
      </c>
      <c r="B20" s="50" t="s">
        <v>131</v>
      </c>
      <c r="C20" s="50" t="s">
        <v>25</v>
      </c>
      <c r="D20" s="50"/>
      <c r="E20" s="50"/>
      <c r="F20" s="50">
        <v>5</v>
      </c>
      <c r="G20" s="50"/>
      <c r="H20" s="50"/>
      <c r="I20" s="50"/>
      <c r="J20" s="50"/>
      <c r="K20" s="50"/>
      <c r="L20" s="50">
        <f t="shared" si="0"/>
        <v>5</v>
      </c>
      <c r="M20" s="43"/>
      <c r="N20" s="1"/>
      <c r="O20" s="1"/>
      <c r="P20" s="1"/>
      <c r="Q20" s="1"/>
      <c r="R20" s="1"/>
      <c r="S20" s="1"/>
      <c r="T20" s="1"/>
    </row>
    <row r="21" spans="1:20" ht="12.75">
      <c r="A21" s="47">
        <v>14</v>
      </c>
      <c r="B21" s="50" t="s">
        <v>65</v>
      </c>
      <c r="C21" s="50" t="s">
        <v>56</v>
      </c>
      <c r="D21" s="50">
        <v>4</v>
      </c>
      <c r="E21" s="50"/>
      <c r="F21" s="50"/>
      <c r="G21" s="50"/>
      <c r="H21" s="50"/>
      <c r="I21" s="50"/>
      <c r="J21" s="50"/>
      <c r="K21" s="50"/>
      <c r="L21" s="50">
        <f t="shared" si="0"/>
        <v>4</v>
      </c>
      <c r="M21" s="15"/>
      <c r="N21" s="15"/>
      <c r="O21" s="15"/>
      <c r="P21" s="15"/>
      <c r="Q21" s="15"/>
      <c r="R21" s="15"/>
      <c r="S21" s="15"/>
      <c r="T21" s="15"/>
    </row>
    <row r="26" spans="13:20" ht="12.75">
      <c r="M26" s="15"/>
      <c r="N26" s="15"/>
      <c r="O26" s="15"/>
      <c r="P26" s="15"/>
      <c r="Q26" s="15"/>
      <c r="R26" s="15"/>
      <c r="S26" s="15"/>
      <c r="T26" s="15"/>
    </row>
    <row r="27" spans="13:20" ht="12.75">
      <c r="M27" s="15"/>
      <c r="N27" s="15"/>
      <c r="O27" s="15"/>
      <c r="P27" s="15"/>
      <c r="Q27" s="15"/>
      <c r="R27" s="15"/>
      <c r="S27" s="15"/>
      <c r="T27" s="15"/>
    </row>
    <row r="28" spans="3:19" ht="12.75">
      <c r="C28" s="2"/>
      <c r="D28" s="24"/>
      <c r="E28" s="24"/>
      <c r="F28" s="24"/>
      <c r="G28" s="24"/>
      <c r="I28" s="24"/>
      <c r="J28" s="24"/>
      <c r="K28" s="24"/>
      <c r="L28" s="25"/>
      <c r="M28" s="24"/>
      <c r="N28"/>
      <c r="O28"/>
      <c r="P28"/>
      <c r="Q28"/>
      <c r="R28"/>
      <c r="S28"/>
    </row>
    <row r="29" spans="3:19" ht="12.75">
      <c r="C29" s="26" t="s">
        <v>14</v>
      </c>
      <c r="D29" s="13"/>
      <c r="E29" s="13"/>
      <c r="F29" s="13"/>
      <c r="G29" s="13"/>
      <c r="H29" s="29"/>
      <c r="I29" s="13"/>
      <c r="J29" s="13"/>
      <c r="K29" s="13"/>
      <c r="L29" s="25"/>
      <c r="M29" s="24"/>
      <c r="N29"/>
      <c r="O29"/>
      <c r="P29"/>
      <c r="Q29"/>
      <c r="R29"/>
      <c r="S29"/>
    </row>
    <row r="30" spans="3:19" ht="12.75">
      <c r="C30" s="2"/>
      <c r="D30" s="24"/>
      <c r="E30" s="24"/>
      <c r="F30" s="24"/>
      <c r="G30" s="24"/>
      <c r="I30" s="24"/>
      <c r="J30" s="24"/>
      <c r="K30" s="24"/>
      <c r="L30" s="25"/>
      <c r="M30" s="24"/>
      <c r="N30"/>
      <c r="O30"/>
      <c r="P30"/>
      <c r="Q30"/>
      <c r="R30"/>
      <c r="S30"/>
    </row>
    <row r="31" spans="3:20" ht="12" customHeight="1">
      <c r="C31" s="2"/>
      <c r="D31" s="21"/>
      <c r="E31" s="22"/>
      <c r="F31" s="24"/>
      <c r="G31" s="24"/>
      <c r="I31" s="24"/>
      <c r="J31" s="24"/>
      <c r="K31" s="24"/>
      <c r="L31" s="25"/>
      <c r="M31" s="14"/>
      <c r="N31" s="15"/>
      <c r="O31" s="15"/>
      <c r="P31" s="15"/>
      <c r="Q31" s="15"/>
      <c r="R31" s="15"/>
      <c r="S31" s="15"/>
      <c r="T31" s="15"/>
    </row>
    <row r="32" spans="3:20" ht="12.75">
      <c r="C32" s="2"/>
      <c r="D32" s="18"/>
      <c r="E32" s="22"/>
      <c r="F32" s="24"/>
      <c r="G32" s="24"/>
      <c r="I32" s="24"/>
      <c r="J32" s="24"/>
      <c r="K32" s="24"/>
      <c r="L32" s="25"/>
      <c r="M32" s="43"/>
      <c r="N32" s="1"/>
      <c r="O32" s="1"/>
      <c r="P32" s="1"/>
      <c r="Q32" s="1"/>
      <c r="R32" s="1"/>
      <c r="S32" s="1"/>
      <c r="T32" s="1"/>
    </row>
    <row r="33" spans="3:20" ht="12.75">
      <c r="C33" s="2"/>
      <c r="L33" s="25"/>
      <c r="M33" s="43"/>
      <c r="N33" s="1"/>
      <c r="O33" s="1"/>
      <c r="P33" s="1"/>
      <c r="Q33" s="1"/>
      <c r="R33" s="1"/>
      <c r="S33" s="1"/>
      <c r="T33" s="1"/>
    </row>
    <row r="34" spans="3:19" ht="12" customHeight="1">
      <c r="C34" s="2"/>
      <c r="D34" s="27"/>
      <c r="L34" s="25"/>
      <c r="M34" s="24"/>
      <c r="N34"/>
      <c r="O34"/>
      <c r="P34"/>
      <c r="Q34"/>
      <c r="R34"/>
      <c r="S34"/>
    </row>
    <row r="35" spans="3:20" ht="12.75">
      <c r="C35" s="2"/>
      <c r="L35" s="25"/>
      <c r="M35" s="43"/>
      <c r="N35" s="1"/>
      <c r="O35" s="1"/>
      <c r="P35" s="1"/>
      <c r="Q35" s="1"/>
      <c r="R35" s="1"/>
      <c r="S35" s="1"/>
      <c r="T35" s="1"/>
    </row>
    <row r="36" spans="3:19" ht="12.75">
      <c r="C36" s="2"/>
      <c r="L36" s="25"/>
      <c r="M36" s="24"/>
      <c r="N36"/>
      <c r="O36"/>
      <c r="P36"/>
      <c r="Q36"/>
      <c r="R36"/>
      <c r="S36"/>
    </row>
    <row r="37" spans="3:20" ht="12.75">
      <c r="C37" s="2"/>
      <c r="L37" s="25"/>
      <c r="M37" s="44"/>
      <c r="N37" s="1"/>
      <c r="O37" s="1"/>
      <c r="P37" s="1"/>
      <c r="Q37" s="1"/>
      <c r="R37" s="1"/>
      <c r="S37" s="1"/>
      <c r="T37" s="1"/>
    </row>
    <row r="38" spans="3:20" ht="14.25" customHeight="1">
      <c r="C38" s="2"/>
      <c r="L38" s="25"/>
      <c r="M38" s="43"/>
      <c r="N38" s="1"/>
      <c r="O38" s="1"/>
      <c r="P38" s="1"/>
      <c r="Q38" s="1"/>
      <c r="R38" s="1"/>
      <c r="S38" s="1"/>
      <c r="T38" s="1"/>
    </row>
    <row r="39" spans="3:20" ht="12.75" customHeight="1">
      <c r="C39" s="2"/>
      <c r="L39" s="25"/>
      <c r="M39" s="14"/>
      <c r="N39" s="15"/>
      <c r="O39" s="15"/>
      <c r="P39" s="15"/>
      <c r="Q39" s="15"/>
      <c r="R39" s="15"/>
      <c r="S39" s="15"/>
      <c r="T39" s="15"/>
    </row>
    <row r="40" spans="3:19" ht="12.75">
      <c r="C40" s="2"/>
      <c r="L40" s="25"/>
      <c r="M40" s="24"/>
      <c r="N40"/>
      <c r="O40"/>
      <c r="P40"/>
      <c r="Q40"/>
      <c r="R40"/>
      <c r="S40"/>
    </row>
    <row r="41" spans="12:19" ht="12.75">
      <c r="L41" s="25"/>
      <c r="M41" s="24"/>
      <c r="N41"/>
      <c r="O41"/>
      <c r="P41"/>
      <c r="Q41"/>
      <c r="R41"/>
      <c r="S41"/>
    </row>
    <row r="42" spans="12:20" ht="12.75">
      <c r="L42" s="25"/>
      <c r="M42" s="43"/>
      <c r="N42" s="1"/>
      <c r="O42" s="1"/>
      <c r="P42" s="1"/>
      <c r="Q42" s="1"/>
      <c r="R42" s="1"/>
      <c r="S42" s="1"/>
      <c r="T42" s="1"/>
    </row>
    <row r="43" spans="12:20" ht="12.75">
      <c r="L43" s="25"/>
      <c r="M43" s="43"/>
      <c r="N43" s="1"/>
      <c r="O43" s="1"/>
      <c r="P43" s="1"/>
      <c r="Q43" s="1"/>
      <c r="R43" s="1"/>
      <c r="S43" s="1"/>
      <c r="T43" s="1"/>
    </row>
    <row r="44" ht="12.75">
      <c r="L44" s="25"/>
    </row>
    <row r="45" ht="12.75">
      <c r="L45" s="25"/>
    </row>
    <row r="46" spans="12:19" ht="12.75">
      <c r="L46" s="25"/>
      <c r="M46" s="24"/>
      <c r="N46"/>
      <c r="O46"/>
      <c r="P46"/>
      <c r="Q46"/>
      <c r="R46"/>
      <c r="S46"/>
    </row>
    <row r="47" spans="12:19" ht="12.75">
      <c r="L47" s="25"/>
      <c r="M47" s="24"/>
      <c r="N47"/>
      <c r="O47"/>
      <c r="P47"/>
      <c r="Q47"/>
      <c r="R47"/>
      <c r="S47"/>
    </row>
    <row r="48" spans="12:19" ht="12.75">
      <c r="L48" s="25"/>
      <c r="M48" s="24"/>
      <c r="N48"/>
      <c r="O48"/>
      <c r="P48"/>
      <c r="Q48"/>
      <c r="R48"/>
      <c r="S48"/>
    </row>
    <row r="49" spans="12:19" ht="12.75">
      <c r="L49" s="25"/>
      <c r="N49"/>
      <c r="O49"/>
      <c r="P49"/>
      <c r="Q49"/>
      <c r="R49"/>
      <c r="S49"/>
    </row>
    <row r="50" spans="12:19" ht="12.75">
      <c r="L50" s="25"/>
      <c r="N50"/>
      <c r="O50"/>
      <c r="P50"/>
      <c r="Q50"/>
      <c r="R50"/>
      <c r="S50"/>
    </row>
    <row r="51" spans="12:19" ht="12.75">
      <c r="L51" s="25"/>
      <c r="N51"/>
      <c r="O51"/>
      <c r="P51"/>
      <c r="Q51"/>
      <c r="R51"/>
      <c r="S51"/>
    </row>
    <row r="52" spans="12:19" ht="12.75">
      <c r="L52" s="25"/>
      <c r="N52"/>
      <c r="O52"/>
      <c r="P52"/>
      <c r="Q52"/>
      <c r="R52"/>
      <c r="S52"/>
    </row>
    <row r="53" spans="12:19" ht="12.75">
      <c r="L53" s="25"/>
      <c r="N53"/>
      <c r="O53"/>
      <c r="P53"/>
      <c r="Q53"/>
      <c r="R53"/>
      <c r="S53"/>
    </row>
    <row r="54" spans="14:21" ht="12.75">
      <c r="N54"/>
      <c r="O54"/>
      <c r="T54" s="2"/>
      <c r="U54" s="2"/>
    </row>
    <row r="55" spans="14:21" ht="12.75">
      <c r="N55"/>
      <c r="O55"/>
      <c r="T55" s="2"/>
      <c r="U55" s="2"/>
    </row>
    <row r="56" spans="14:21" ht="12.75">
      <c r="N56"/>
      <c r="O56"/>
      <c r="T56" s="2"/>
      <c r="U56" s="2"/>
    </row>
    <row r="57" spans="14:21" ht="12.75">
      <c r="N57"/>
      <c r="O57"/>
      <c r="T57" s="2"/>
      <c r="U57" s="2"/>
    </row>
    <row r="58" spans="14:21" ht="12.75">
      <c r="N58"/>
      <c r="O58"/>
      <c r="T58" s="2"/>
      <c r="U58" s="2"/>
    </row>
    <row r="59" spans="14:21" ht="12.75">
      <c r="N59"/>
      <c r="O59"/>
      <c r="T59" s="2"/>
      <c r="U59" s="2"/>
    </row>
    <row r="60" spans="14:21" ht="12.75">
      <c r="N60"/>
      <c r="O60"/>
      <c r="T60" s="2"/>
      <c r="U60" s="2"/>
    </row>
    <row r="61" spans="14:21" ht="12.75">
      <c r="N61"/>
      <c r="O61"/>
      <c r="T61" s="2"/>
      <c r="U61" s="2"/>
    </row>
    <row r="62" spans="14:21" ht="12.75">
      <c r="N62"/>
      <c r="O62"/>
      <c r="T62" s="2"/>
      <c r="U62" s="2"/>
    </row>
    <row r="63" spans="14:21" ht="12.75">
      <c r="N63"/>
      <c r="O63"/>
      <c r="T63" s="2"/>
      <c r="U63" s="2"/>
    </row>
    <row r="64" spans="14:21" ht="12.75">
      <c r="N64"/>
      <c r="O64"/>
      <c r="T64" s="2"/>
      <c r="U64" s="2"/>
    </row>
    <row r="65" spans="14:21" ht="12.75">
      <c r="N65"/>
      <c r="O65"/>
      <c r="T65" s="2"/>
      <c r="U65" s="2"/>
    </row>
    <row r="66" spans="14:21" ht="12.75">
      <c r="N66"/>
      <c r="O66"/>
      <c r="T66" s="2"/>
      <c r="U66" s="2"/>
    </row>
    <row r="67" spans="14:21" ht="12.75">
      <c r="N67"/>
      <c r="O67"/>
      <c r="T67" s="2"/>
      <c r="U67" s="2"/>
    </row>
    <row r="68" spans="14:21" ht="12.75">
      <c r="N68"/>
      <c r="O68"/>
      <c r="T68" s="2"/>
      <c r="U68" s="2"/>
    </row>
    <row r="69" spans="14:21" ht="12.75">
      <c r="N69"/>
      <c r="O69"/>
      <c r="T69" s="2"/>
      <c r="U69" s="2"/>
    </row>
    <row r="70" spans="7:21" ht="12.75">
      <c r="G70">
        <v>38</v>
      </c>
      <c r="N70"/>
      <c r="O70"/>
      <c r="T70" s="2"/>
      <c r="U70" s="2"/>
    </row>
    <row r="71" spans="14:21" ht="12.75">
      <c r="N71"/>
      <c r="O71"/>
      <c r="T71" s="2"/>
      <c r="U71" s="2"/>
    </row>
    <row r="72" spans="9:21" ht="12.75">
      <c r="I72">
        <v>47</v>
      </c>
      <c r="N72"/>
      <c r="O72"/>
      <c r="T72" s="2"/>
      <c r="U72" s="2"/>
    </row>
    <row r="73" spans="14:21" ht="12.75">
      <c r="N73"/>
      <c r="O73"/>
      <c r="T73" s="2"/>
      <c r="U73" s="2"/>
    </row>
    <row r="74" spans="14:21" ht="12.75">
      <c r="N74"/>
      <c r="O74"/>
      <c r="T74" s="2"/>
      <c r="U74" s="2"/>
    </row>
    <row r="75" spans="14:21" ht="12.75">
      <c r="N75"/>
      <c r="O75"/>
      <c r="T75" s="2"/>
      <c r="U75" s="2"/>
    </row>
    <row r="76" spans="14:21" ht="12.75">
      <c r="N76"/>
      <c r="O76"/>
      <c r="T76" s="2"/>
      <c r="U76" s="2"/>
    </row>
  </sheetData>
  <sheetProtection selectLockedCells="1" selectUnlockedCells="1"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4"/>
  <sheetViews>
    <sheetView showGridLines="0" showZeros="0" zoomScale="110" zoomScaleNormal="110" zoomScalePageLayoutView="0" workbookViewId="0" topLeftCell="A4">
      <selection activeCell="A30" sqref="A30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6" width="6.7109375" style="0" customWidth="1"/>
    <col min="7" max="7" width="9.421875" style="0" customWidth="1"/>
    <col min="8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77</v>
      </c>
    </row>
    <row r="2" ht="12.75">
      <c r="A2" s="4" t="s">
        <v>0</v>
      </c>
    </row>
    <row r="3" spans="4:12" ht="15.75" customHeight="1">
      <c r="D3" s="66" t="s">
        <v>76</v>
      </c>
      <c r="E3" s="66" t="s">
        <v>83</v>
      </c>
      <c r="F3" s="66" t="s">
        <v>117</v>
      </c>
      <c r="G3" s="66" t="s">
        <v>60</v>
      </c>
      <c r="H3" s="66" t="s">
        <v>154</v>
      </c>
      <c r="I3" s="66"/>
      <c r="J3" s="66"/>
      <c r="K3" s="66"/>
      <c r="L3" s="5"/>
    </row>
    <row r="4" spans="4:12" ht="12.75">
      <c r="D4" s="66"/>
      <c r="E4" s="66"/>
      <c r="F4" s="66"/>
      <c r="G4" s="66"/>
      <c r="H4" s="66"/>
      <c r="I4" s="66"/>
      <c r="J4" s="66"/>
      <c r="K4" s="66"/>
      <c r="L4" s="6"/>
    </row>
    <row r="5" spans="4:12" ht="12.75">
      <c r="D5" s="66"/>
      <c r="E5" s="66"/>
      <c r="F5" s="66"/>
      <c r="G5" s="66"/>
      <c r="H5" s="66"/>
      <c r="I5" s="66"/>
      <c r="J5" s="66"/>
      <c r="K5" s="66"/>
      <c r="L5" s="6"/>
    </row>
    <row r="6" spans="1:12" ht="12.75">
      <c r="A6" s="4" t="s">
        <v>28</v>
      </c>
      <c r="D6" s="66"/>
      <c r="E6" s="66"/>
      <c r="F6" s="66"/>
      <c r="G6" s="66"/>
      <c r="H6" s="66"/>
      <c r="I6" s="66"/>
      <c r="J6" s="66"/>
      <c r="K6" s="66"/>
      <c r="L6" s="6"/>
    </row>
    <row r="7" spans="1:19" ht="40.5" customHeight="1">
      <c r="A7" s="3"/>
      <c r="B7" s="67"/>
      <c r="C7" s="67"/>
      <c r="D7" s="66"/>
      <c r="E7" s="66"/>
      <c r="F7" s="66"/>
      <c r="G7" s="66"/>
      <c r="H7" s="66"/>
      <c r="I7" s="66"/>
      <c r="J7" s="66"/>
      <c r="K7" s="66"/>
      <c r="L7" s="7" t="s">
        <v>2</v>
      </c>
      <c r="S7" s="2"/>
    </row>
    <row r="8" spans="1:12" ht="12.75">
      <c r="A8" s="37" t="s">
        <v>3</v>
      </c>
      <c r="B8" s="38" t="s">
        <v>4</v>
      </c>
      <c r="C8" s="38" t="s">
        <v>5</v>
      </c>
      <c r="D8" s="39"/>
      <c r="E8" s="39"/>
      <c r="F8" s="39"/>
      <c r="G8" s="39"/>
      <c r="H8" s="39"/>
      <c r="I8" s="39"/>
      <c r="J8" s="39"/>
      <c r="K8" s="39"/>
      <c r="L8" s="40" t="s">
        <v>6</v>
      </c>
    </row>
    <row r="9" spans="1:12" ht="12.75">
      <c r="A9" s="51">
        <v>1</v>
      </c>
      <c r="B9" s="51" t="s">
        <v>72</v>
      </c>
      <c r="C9" s="51" t="s">
        <v>9</v>
      </c>
      <c r="D9" s="51">
        <v>11</v>
      </c>
      <c r="E9" s="51">
        <v>9</v>
      </c>
      <c r="F9" s="51">
        <v>4</v>
      </c>
      <c r="G9" s="51">
        <v>8</v>
      </c>
      <c r="H9" s="51">
        <v>8</v>
      </c>
      <c r="I9" s="51"/>
      <c r="J9" s="51"/>
      <c r="K9" s="51"/>
      <c r="L9" s="51">
        <f>SUM(D9:J9)</f>
        <v>40</v>
      </c>
    </row>
    <row r="10" spans="1:12" ht="12.75">
      <c r="A10" s="53">
        <v>2</v>
      </c>
      <c r="B10" s="51" t="s">
        <v>29</v>
      </c>
      <c r="C10" s="51" t="s">
        <v>17</v>
      </c>
      <c r="D10" s="51">
        <v>8</v>
      </c>
      <c r="E10" s="51"/>
      <c r="F10" s="51">
        <v>5</v>
      </c>
      <c r="G10" s="51"/>
      <c r="H10" s="51">
        <v>9</v>
      </c>
      <c r="I10" s="51"/>
      <c r="J10" s="51"/>
      <c r="K10" s="51"/>
      <c r="L10" s="51">
        <f>SUM(D10:J10)</f>
        <v>22</v>
      </c>
    </row>
    <row r="11" spans="1:12" ht="12.75">
      <c r="A11" s="51">
        <v>3</v>
      </c>
      <c r="B11" s="51" t="s">
        <v>22</v>
      </c>
      <c r="C11" s="51" t="s">
        <v>9</v>
      </c>
      <c r="D11" s="51"/>
      <c r="E11" s="51"/>
      <c r="F11" s="51">
        <v>9</v>
      </c>
      <c r="G11" s="51">
        <v>11</v>
      </c>
      <c r="H11" s="51"/>
      <c r="I11" s="51"/>
      <c r="J11" s="51"/>
      <c r="K11" s="51"/>
      <c r="L11" s="51">
        <f>SUM(D11:K11)</f>
        <v>20</v>
      </c>
    </row>
    <row r="12" spans="1:12" ht="12.75">
      <c r="A12" s="51">
        <v>4</v>
      </c>
      <c r="B12" s="51" t="s">
        <v>94</v>
      </c>
      <c r="C12" s="51" t="s">
        <v>7</v>
      </c>
      <c r="D12" s="51">
        <v>7</v>
      </c>
      <c r="E12" s="51"/>
      <c r="F12" s="51"/>
      <c r="G12" s="51">
        <v>7</v>
      </c>
      <c r="H12" s="51">
        <v>6</v>
      </c>
      <c r="I12" s="51"/>
      <c r="J12" s="51"/>
      <c r="K12" s="51"/>
      <c r="L12" s="51">
        <f>SUM(D12:K12)</f>
        <v>20</v>
      </c>
    </row>
    <row r="13" spans="1:12" ht="12.75">
      <c r="A13" s="51">
        <v>5</v>
      </c>
      <c r="B13" s="51" t="s">
        <v>95</v>
      </c>
      <c r="C13" s="51" t="s">
        <v>9</v>
      </c>
      <c r="D13" s="51">
        <v>6</v>
      </c>
      <c r="E13" s="51">
        <v>7</v>
      </c>
      <c r="F13" s="51">
        <v>6</v>
      </c>
      <c r="G13" s="51"/>
      <c r="H13" s="51"/>
      <c r="I13" s="51"/>
      <c r="J13" s="51"/>
      <c r="K13" s="51"/>
      <c r="L13" s="51">
        <f>SUM(D13:K13)</f>
        <v>19</v>
      </c>
    </row>
    <row r="14" spans="1:12" ht="12.75">
      <c r="A14" s="51">
        <v>6</v>
      </c>
      <c r="B14" s="51" t="s">
        <v>114</v>
      </c>
      <c r="C14" s="51" t="s">
        <v>24</v>
      </c>
      <c r="D14" s="51"/>
      <c r="E14" s="51">
        <v>6</v>
      </c>
      <c r="F14" s="51">
        <v>11</v>
      </c>
      <c r="G14" s="51"/>
      <c r="H14" s="51"/>
      <c r="I14" s="51"/>
      <c r="J14" s="51"/>
      <c r="K14" s="51"/>
      <c r="L14" s="51">
        <f>SUM(D14:J14)</f>
        <v>17</v>
      </c>
    </row>
    <row r="15" spans="1:12" ht="12.75">
      <c r="A15" s="51">
        <v>7</v>
      </c>
      <c r="B15" s="51" t="s">
        <v>148</v>
      </c>
      <c r="C15" s="51" t="s">
        <v>38</v>
      </c>
      <c r="D15" s="51"/>
      <c r="E15" s="51"/>
      <c r="F15" s="51"/>
      <c r="G15" s="51">
        <v>9</v>
      </c>
      <c r="H15" s="51">
        <v>7</v>
      </c>
      <c r="I15" s="51"/>
      <c r="J15" s="51"/>
      <c r="K15" s="51"/>
      <c r="L15" s="51">
        <f>SUM(D15:J15)</f>
        <v>16</v>
      </c>
    </row>
    <row r="16" spans="1:12" ht="12.75">
      <c r="A16" s="51">
        <v>8</v>
      </c>
      <c r="B16" s="51" t="s">
        <v>62</v>
      </c>
      <c r="C16" s="51" t="s">
        <v>17</v>
      </c>
      <c r="D16" s="51">
        <v>9</v>
      </c>
      <c r="E16" s="51"/>
      <c r="F16" s="51"/>
      <c r="G16" s="51">
        <v>5</v>
      </c>
      <c r="H16" s="51"/>
      <c r="I16" s="51"/>
      <c r="J16" s="51"/>
      <c r="K16" s="51"/>
      <c r="L16" s="51">
        <f>SUM(D16:J16)</f>
        <v>14</v>
      </c>
    </row>
    <row r="17" spans="1:20" ht="13.5" customHeight="1">
      <c r="A17" s="51">
        <v>9</v>
      </c>
      <c r="B17" s="51" t="s">
        <v>115</v>
      </c>
      <c r="C17" s="51" t="s">
        <v>24</v>
      </c>
      <c r="D17" s="52"/>
      <c r="E17" s="52">
        <v>4</v>
      </c>
      <c r="F17" s="52">
        <v>7</v>
      </c>
      <c r="G17" s="52"/>
      <c r="H17" s="51"/>
      <c r="I17" s="52"/>
      <c r="J17" s="52"/>
      <c r="K17" s="52"/>
      <c r="L17" s="42">
        <f>SUM(D17:K17)</f>
        <v>11</v>
      </c>
      <c r="M17" s="14"/>
      <c r="N17" s="15"/>
      <c r="O17" s="15"/>
      <c r="P17" s="15"/>
      <c r="Q17" s="15"/>
      <c r="R17" s="15"/>
      <c r="S17" s="15"/>
      <c r="T17" s="15"/>
    </row>
    <row r="18" spans="1:20" ht="13.5" customHeight="1">
      <c r="A18" s="51">
        <v>10</v>
      </c>
      <c r="B18" s="51" t="s">
        <v>163</v>
      </c>
      <c r="C18" s="51" t="s">
        <v>164</v>
      </c>
      <c r="D18" s="52"/>
      <c r="E18" s="52"/>
      <c r="F18" s="52"/>
      <c r="G18" s="52"/>
      <c r="H18" s="51">
        <v>11</v>
      </c>
      <c r="I18" s="52"/>
      <c r="J18" s="52"/>
      <c r="K18" s="52"/>
      <c r="L18" s="42">
        <f>SUM(D18:K18)</f>
        <v>11</v>
      </c>
      <c r="M18" s="14"/>
      <c r="N18" s="15"/>
      <c r="O18" s="15"/>
      <c r="P18" s="15"/>
      <c r="Q18" s="15"/>
      <c r="R18" s="15"/>
      <c r="S18" s="15"/>
      <c r="T18" s="15"/>
    </row>
    <row r="19" spans="1:12" ht="12.75">
      <c r="A19" s="51">
        <v>11</v>
      </c>
      <c r="B19" s="51" t="s">
        <v>112</v>
      </c>
      <c r="C19" s="51" t="s">
        <v>24</v>
      </c>
      <c r="D19" s="51"/>
      <c r="E19" s="51">
        <v>11</v>
      </c>
      <c r="F19" s="51"/>
      <c r="G19" s="51"/>
      <c r="H19" s="51"/>
      <c r="I19" s="51"/>
      <c r="J19" s="51"/>
      <c r="K19" s="51"/>
      <c r="L19" s="51">
        <f>SUM(D19:J19)</f>
        <v>11</v>
      </c>
    </row>
    <row r="20" spans="1:12" ht="12.75">
      <c r="A20" s="51">
        <v>12</v>
      </c>
      <c r="B20" s="51" t="s">
        <v>149</v>
      </c>
      <c r="C20" s="51" t="s">
        <v>45</v>
      </c>
      <c r="D20" s="51"/>
      <c r="E20" s="51"/>
      <c r="F20" s="51"/>
      <c r="G20" s="51">
        <v>6</v>
      </c>
      <c r="H20" s="51">
        <v>5</v>
      </c>
      <c r="I20" s="51"/>
      <c r="J20" s="51"/>
      <c r="K20" s="51"/>
      <c r="L20" s="51">
        <f>SUM(D20:K20)</f>
        <v>11</v>
      </c>
    </row>
    <row r="21" spans="1:12" ht="12.75">
      <c r="A21" s="51">
        <v>13</v>
      </c>
      <c r="B21" s="51" t="s">
        <v>113</v>
      </c>
      <c r="C21" s="51" t="s">
        <v>24</v>
      </c>
      <c r="D21" s="51"/>
      <c r="E21" s="51">
        <v>8</v>
      </c>
      <c r="F21" s="51"/>
      <c r="G21" s="51"/>
      <c r="H21" s="51"/>
      <c r="I21" s="51"/>
      <c r="J21" s="51"/>
      <c r="K21" s="51"/>
      <c r="L21" s="51">
        <f>SUM(D21:K21)</f>
        <v>8</v>
      </c>
    </row>
    <row r="22" spans="1:12" ht="12.75">
      <c r="A22" s="51">
        <v>14</v>
      </c>
      <c r="B22" s="51" t="s">
        <v>118</v>
      </c>
      <c r="C22" s="51" t="s">
        <v>38</v>
      </c>
      <c r="D22" s="51"/>
      <c r="E22" s="51"/>
      <c r="F22" s="51">
        <v>8</v>
      </c>
      <c r="G22" s="51"/>
      <c r="H22" s="51"/>
      <c r="I22" s="51"/>
      <c r="J22" s="51"/>
      <c r="K22" s="51"/>
      <c r="L22" s="51">
        <f>SUM(D22:K22)</f>
        <v>8</v>
      </c>
    </row>
    <row r="23" spans="1:12" ht="14.25" customHeight="1">
      <c r="A23" s="51">
        <v>15</v>
      </c>
      <c r="B23" s="51" t="s">
        <v>103</v>
      </c>
      <c r="C23" s="51" t="s">
        <v>10</v>
      </c>
      <c r="D23" s="51"/>
      <c r="E23" s="51">
        <v>5</v>
      </c>
      <c r="F23" s="51"/>
      <c r="G23" s="51"/>
      <c r="H23" s="51"/>
      <c r="I23" s="51"/>
      <c r="J23" s="51"/>
      <c r="K23" s="51"/>
      <c r="L23" s="51">
        <f>SUM(D23:K23)</f>
        <v>5</v>
      </c>
    </row>
    <row r="24" spans="1:12" ht="14.25" customHeight="1">
      <c r="A24" s="51">
        <v>16</v>
      </c>
      <c r="B24" s="51" t="s">
        <v>165</v>
      </c>
      <c r="C24" s="51" t="s">
        <v>17</v>
      </c>
      <c r="D24" s="51"/>
      <c r="E24" s="51"/>
      <c r="F24" s="51"/>
      <c r="G24" s="51"/>
      <c r="H24" s="51">
        <v>4</v>
      </c>
      <c r="I24" s="51"/>
      <c r="J24" s="51"/>
      <c r="K24" s="51"/>
      <c r="L24" s="51">
        <f>SUM(D24:K24)</f>
        <v>4</v>
      </c>
    </row>
    <row r="25" spans="1:12" ht="12.75">
      <c r="A25" s="51">
        <v>17</v>
      </c>
      <c r="B25" s="51" t="s">
        <v>119</v>
      </c>
      <c r="C25" s="51" t="s">
        <v>25</v>
      </c>
      <c r="D25" s="51"/>
      <c r="E25" s="51"/>
      <c r="F25" s="51">
        <v>3</v>
      </c>
      <c r="G25" s="51"/>
      <c r="H25" s="51"/>
      <c r="I25" s="51"/>
      <c r="J25" s="51"/>
      <c r="K25" s="51"/>
      <c r="L25" s="51">
        <v>3</v>
      </c>
    </row>
    <row r="26" spans="1:12" ht="12.75">
      <c r="A26" s="51">
        <v>18</v>
      </c>
      <c r="B26" s="51" t="s">
        <v>166</v>
      </c>
      <c r="C26" s="51" t="s">
        <v>12</v>
      </c>
      <c r="D26" s="51"/>
      <c r="E26" s="51"/>
      <c r="F26" s="51"/>
      <c r="G26" s="51"/>
      <c r="H26" s="51">
        <v>3</v>
      </c>
      <c r="I26" s="51"/>
      <c r="J26" s="51"/>
      <c r="K26" s="51"/>
      <c r="L26" s="51">
        <f>SUM(D26:K26)</f>
        <v>3</v>
      </c>
    </row>
    <row r="27" spans="1:12" ht="12.75">
      <c r="A27" s="51">
        <v>19</v>
      </c>
      <c r="B27" s="51" t="s">
        <v>30</v>
      </c>
      <c r="C27" s="51" t="s">
        <v>24</v>
      </c>
      <c r="D27" s="51"/>
      <c r="E27" s="51">
        <v>3</v>
      </c>
      <c r="F27" s="51"/>
      <c r="G27" s="51"/>
      <c r="H27" s="51"/>
      <c r="I27" s="51"/>
      <c r="J27" s="51"/>
      <c r="K27" s="51"/>
      <c r="L27" s="51">
        <f>SUM(D27:K27)</f>
        <v>3</v>
      </c>
    </row>
    <row r="28" spans="1:12" ht="12.75">
      <c r="A28" s="51">
        <v>20</v>
      </c>
      <c r="B28" s="51" t="s">
        <v>116</v>
      </c>
      <c r="C28" s="51" t="s">
        <v>25</v>
      </c>
      <c r="D28" s="51"/>
      <c r="E28" s="51">
        <v>2</v>
      </c>
      <c r="F28" s="51"/>
      <c r="G28" s="51"/>
      <c r="H28" s="51"/>
      <c r="I28" s="51"/>
      <c r="J28" s="51"/>
      <c r="K28" s="51"/>
      <c r="L28" s="51">
        <f>SUM(D28:K28)</f>
        <v>2</v>
      </c>
    </row>
    <row r="29" spans="1:12" ht="12.75">
      <c r="A29" s="51">
        <v>21</v>
      </c>
      <c r="B29" s="51" t="s">
        <v>120</v>
      </c>
      <c r="C29" s="51" t="s">
        <v>9</v>
      </c>
      <c r="D29" s="51"/>
      <c r="E29" s="51"/>
      <c r="F29" s="51">
        <v>2</v>
      </c>
      <c r="G29" s="51"/>
      <c r="H29" s="51"/>
      <c r="I29" s="51"/>
      <c r="J29" s="51"/>
      <c r="K29" s="51"/>
      <c r="L29" s="51">
        <f>SUM(D29:K29)</f>
        <v>2</v>
      </c>
    </row>
    <row r="30" ht="12.75">
      <c r="A30" s="1" t="s">
        <v>152</v>
      </c>
    </row>
    <row r="31" spans="3:12" ht="12.75">
      <c r="C31" s="26" t="s">
        <v>14</v>
      </c>
      <c r="D31" s="16"/>
      <c r="E31" s="16"/>
      <c r="F31" s="16"/>
      <c r="G31" s="48"/>
      <c r="H31" s="2"/>
      <c r="I31" s="49"/>
      <c r="J31" s="16"/>
      <c r="K31" s="16"/>
      <c r="L31" s="25"/>
    </row>
    <row r="32" spans="3:12" ht="12.75">
      <c r="C32" s="2"/>
      <c r="D32" s="24"/>
      <c r="E32" s="24"/>
      <c r="F32" s="24"/>
      <c r="G32" s="24"/>
      <c r="I32" s="24"/>
      <c r="J32" s="24"/>
      <c r="K32" s="24"/>
      <c r="L32" s="25"/>
    </row>
    <row r="33" spans="3:12" ht="15" customHeight="1">
      <c r="C33" s="2"/>
      <c r="D33" s="21"/>
      <c r="E33" s="22"/>
      <c r="F33" s="24"/>
      <c r="G33" s="24"/>
      <c r="I33" s="24"/>
      <c r="J33" s="24"/>
      <c r="K33" s="24"/>
      <c r="L33" s="25"/>
    </row>
    <row r="34" spans="3:12" ht="12.75">
      <c r="C34" s="2"/>
      <c r="D34" s="18"/>
      <c r="E34" s="22"/>
      <c r="L34" s="25"/>
    </row>
    <row r="35" spans="3:12" ht="12.75">
      <c r="C35" s="2"/>
      <c r="L35" s="25"/>
    </row>
    <row r="36" spans="3:20" ht="12.75" customHeight="1">
      <c r="C36" s="2"/>
      <c r="L36" s="25"/>
      <c r="M36" s="14"/>
      <c r="N36" s="15"/>
      <c r="O36" s="15"/>
      <c r="P36" s="15"/>
      <c r="Q36" s="15"/>
      <c r="R36" s="15"/>
      <c r="S36" s="15"/>
      <c r="T36" s="15"/>
    </row>
    <row r="37" spans="3:12" ht="12.75">
      <c r="C37" s="2"/>
      <c r="L37" s="25"/>
    </row>
    <row r="38" spans="3:12" ht="12.75">
      <c r="C38" s="2"/>
      <c r="L38" s="25"/>
    </row>
    <row r="39" spans="3:12" ht="12.75">
      <c r="C39" s="2"/>
      <c r="L39" s="25"/>
    </row>
    <row r="40" spans="3:12" ht="12.75">
      <c r="C40" s="2"/>
      <c r="L40" s="25"/>
    </row>
    <row r="41" spans="3:12" ht="12.75">
      <c r="C41" s="2"/>
      <c r="L41" s="25"/>
    </row>
    <row r="42" spans="3:12" ht="12.75">
      <c r="C42" s="2"/>
      <c r="L42" s="25"/>
    </row>
    <row r="43" ht="12.75">
      <c r="L43" s="25"/>
    </row>
    <row r="44" ht="12.75">
      <c r="L44" s="25"/>
    </row>
    <row r="45" ht="12.75">
      <c r="L45" s="25"/>
    </row>
    <row r="46" ht="12.75">
      <c r="L46" s="25"/>
    </row>
    <row r="47" ht="12.75">
      <c r="L47" s="25"/>
    </row>
    <row r="48" ht="12.75">
      <c r="L48" s="25"/>
    </row>
    <row r="49" ht="12.75">
      <c r="L49" s="25"/>
    </row>
    <row r="50" ht="12.75">
      <c r="L50" s="25"/>
    </row>
    <row r="51" ht="12" customHeight="1">
      <c r="L51" s="25"/>
    </row>
    <row r="52" ht="12.75">
      <c r="L52" s="25"/>
    </row>
    <row r="53" ht="12.75">
      <c r="L53" s="25"/>
    </row>
    <row r="54" ht="12.75">
      <c r="L54" s="25"/>
    </row>
    <row r="55" ht="12.75">
      <c r="L55" s="25"/>
    </row>
    <row r="72" ht="12.75">
      <c r="G72">
        <v>38</v>
      </c>
    </row>
    <row r="74" ht="12.75">
      <c r="I74">
        <v>47</v>
      </c>
    </row>
  </sheetData>
  <sheetProtection selectLockedCells="1" selectUnlockedCells="1"/>
  <mergeCells count="9">
    <mergeCell ref="K3:K7"/>
    <mergeCell ref="B7:C7"/>
    <mergeCell ref="D3:D7"/>
    <mergeCell ref="E3:E7"/>
    <mergeCell ref="F3:F7"/>
    <mergeCell ref="G3:G7"/>
    <mergeCell ref="H3:H7"/>
    <mergeCell ref="J3:J7"/>
    <mergeCell ref="I3:I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3"/>
  <sheetViews>
    <sheetView showGridLines="0" showZeros="0" zoomScale="110" zoomScaleNormal="110" zoomScalePageLayoutView="0" workbookViewId="0" topLeftCell="A1">
      <selection activeCell="B27" sqref="B27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">
      <c r="A1" s="3" t="s">
        <v>77</v>
      </c>
    </row>
    <row r="2" ht="12.75">
      <c r="A2" s="4" t="s">
        <v>0</v>
      </c>
    </row>
    <row r="3" spans="4:12" ht="12.75" customHeight="1">
      <c r="D3" s="66" t="s">
        <v>74</v>
      </c>
      <c r="E3" s="66" t="s">
        <v>151</v>
      </c>
      <c r="F3" s="66" t="s">
        <v>117</v>
      </c>
      <c r="G3" s="66" t="s">
        <v>60</v>
      </c>
      <c r="H3" s="66" t="s">
        <v>154</v>
      </c>
      <c r="I3" s="66"/>
      <c r="J3" s="66"/>
      <c r="K3" s="66"/>
      <c r="L3" s="5"/>
    </row>
    <row r="4" spans="4:12" ht="12.75">
      <c r="D4" s="66"/>
      <c r="E4" s="66"/>
      <c r="F4" s="66"/>
      <c r="G4" s="66"/>
      <c r="H4" s="66"/>
      <c r="I4" s="66"/>
      <c r="J4" s="66"/>
      <c r="K4" s="66"/>
      <c r="L4" s="6"/>
    </row>
    <row r="5" spans="1:17" ht="12.75">
      <c r="A5" s="4" t="s">
        <v>31</v>
      </c>
      <c r="D5" s="66"/>
      <c r="E5" s="66"/>
      <c r="F5" s="66"/>
      <c r="G5" s="66"/>
      <c r="H5" s="66"/>
      <c r="I5" s="66"/>
      <c r="J5" s="66"/>
      <c r="K5" s="66"/>
      <c r="L5" s="6"/>
      <c r="O5" s="30"/>
      <c r="P5" s="31"/>
      <c r="Q5" s="31"/>
    </row>
    <row r="6" spans="4:17" ht="12.75">
      <c r="D6" s="66"/>
      <c r="E6" s="66"/>
      <c r="F6" s="66"/>
      <c r="G6" s="66"/>
      <c r="H6" s="66"/>
      <c r="I6" s="66"/>
      <c r="J6" s="66"/>
      <c r="K6" s="66"/>
      <c r="L6" s="6"/>
      <c r="O6" s="30"/>
      <c r="P6" s="31"/>
      <c r="Q6" s="31"/>
    </row>
    <row r="7" spans="1:17" ht="46.5" customHeight="1">
      <c r="A7" s="3"/>
      <c r="B7" s="67"/>
      <c r="C7" s="67"/>
      <c r="D7" s="66"/>
      <c r="E7" s="66"/>
      <c r="F7" s="66"/>
      <c r="G7" s="66"/>
      <c r="H7" s="66"/>
      <c r="I7" s="66"/>
      <c r="J7" s="66"/>
      <c r="K7" s="66"/>
      <c r="L7" s="7" t="s">
        <v>2</v>
      </c>
      <c r="O7" s="30"/>
      <c r="P7" s="31"/>
      <c r="Q7" s="31"/>
    </row>
    <row r="8" spans="1:17" ht="12.75">
      <c r="A8" s="8" t="s">
        <v>3</v>
      </c>
      <c r="B8" s="9" t="s">
        <v>5</v>
      </c>
      <c r="C8" s="9" t="s">
        <v>32</v>
      </c>
      <c r="D8" s="10"/>
      <c r="E8" s="10"/>
      <c r="F8" s="10"/>
      <c r="G8" s="10"/>
      <c r="H8" s="10"/>
      <c r="I8" s="10"/>
      <c r="J8" s="10"/>
      <c r="K8" s="10"/>
      <c r="L8" s="11" t="s">
        <v>6</v>
      </c>
      <c r="O8" s="30"/>
      <c r="P8" s="31"/>
      <c r="Q8" s="31"/>
    </row>
    <row r="9" spans="1:17" ht="12.75">
      <c r="A9" s="17">
        <v>1</v>
      </c>
      <c r="B9" s="17" t="s">
        <v>34</v>
      </c>
      <c r="C9" s="18" t="s">
        <v>9</v>
      </c>
      <c r="D9" s="18">
        <v>53</v>
      </c>
      <c r="E9" s="18">
        <v>36</v>
      </c>
      <c r="F9" s="18">
        <v>66</v>
      </c>
      <c r="G9" s="18">
        <v>77</v>
      </c>
      <c r="H9" s="18">
        <v>48</v>
      </c>
      <c r="I9" s="32"/>
      <c r="J9" s="18"/>
      <c r="K9" s="18"/>
      <c r="L9" s="13">
        <f aca="true" t="shared" si="0" ref="L9:L26">SUM(D9:K9)</f>
        <v>280</v>
      </c>
      <c r="O9" s="30"/>
      <c r="P9" s="31"/>
      <c r="Q9" s="31"/>
    </row>
    <row r="10" spans="1:17" ht="12.75">
      <c r="A10" s="17">
        <v>2</v>
      </c>
      <c r="B10" s="17" t="s">
        <v>35</v>
      </c>
      <c r="C10" s="18" t="s">
        <v>24</v>
      </c>
      <c r="D10" s="18">
        <v>38</v>
      </c>
      <c r="E10" s="18">
        <v>144</v>
      </c>
      <c r="F10" s="18">
        <v>18</v>
      </c>
      <c r="G10" s="18">
        <v>13</v>
      </c>
      <c r="H10" s="18">
        <v>18</v>
      </c>
      <c r="I10" s="32"/>
      <c r="J10" s="18"/>
      <c r="K10" s="18"/>
      <c r="L10" s="13">
        <f t="shared" si="0"/>
        <v>231</v>
      </c>
      <c r="O10" s="30"/>
      <c r="P10" s="31"/>
      <c r="Q10" s="31"/>
    </row>
    <row r="11" spans="1:17" ht="12.75">
      <c r="A11" s="17">
        <v>3</v>
      </c>
      <c r="B11" s="17" t="s">
        <v>33</v>
      </c>
      <c r="C11" s="18" t="s">
        <v>17</v>
      </c>
      <c r="D11" s="18">
        <v>67</v>
      </c>
      <c r="E11" s="18">
        <v>13</v>
      </c>
      <c r="F11" s="18">
        <v>43</v>
      </c>
      <c r="G11" s="18">
        <v>27</v>
      </c>
      <c r="H11" s="18">
        <v>41</v>
      </c>
      <c r="I11" s="18"/>
      <c r="J11" s="18"/>
      <c r="K11" s="18"/>
      <c r="L11" s="13">
        <f t="shared" si="0"/>
        <v>191</v>
      </c>
      <c r="O11" s="30"/>
      <c r="P11" s="31"/>
      <c r="Q11" s="31"/>
    </row>
    <row r="12" spans="1:12" ht="12.75">
      <c r="A12" s="17">
        <v>4</v>
      </c>
      <c r="B12" s="17" t="s">
        <v>39</v>
      </c>
      <c r="C12" s="18" t="s">
        <v>7</v>
      </c>
      <c r="D12" s="18">
        <v>37</v>
      </c>
      <c r="E12" s="18">
        <v>14</v>
      </c>
      <c r="F12" s="18">
        <v>24</v>
      </c>
      <c r="G12" s="18">
        <v>42</v>
      </c>
      <c r="H12" s="18">
        <v>56</v>
      </c>
      <c r="I12" s="32"/>
      <c r="J12" s="18"/>
      <c r="K12" s="18"/>
      <c r="L12" s="13">
        <f t="shared" si="0"/>
        <v>173</v>
      </c>
    </row>
    <row r="13" spans="1:12" ht="12.75">
      <c r="A13" s="17">
        <v>5</v>
      </c>
      <c r="B13" s="17" t="s">
        <v>36</v>
      </c>
      <c r="C13" s="18" t="s">
        <v>25</v>
      </c>
      <c r="D13" s="18">
        <v>9</v>
      </c>
      <c r="E13" s="18">
        <v>2</v>
      </c>
      <c r="F13" s="18">
        <v>65</v>
      </c>
      <c r="G13" s="18">
        <v>8</v>
      </c>
      <c r="H13" s="18">
        <v>18</v>
      </c>
      <c r="I13" s="32"/>
      <c r="J13" s="18"/>
      <c r="K13" s="18"/>
      <c r="L13" s="13">
        <f t="shared" si="0"/>
        <v>102</v>
      </c>
    </row>
    <row r="14" spans="1:12" ht="12.75">
      <c r="A14" s="17">
        <v>6</v>
      </c>
      <c r="B14" s="17" t="s">
        <v>37</v>
      </c>
      <c r="C14" s="18" t="s">
        <v>38</v>
      </c>
      <c r="D14" s="18">
        <v>8</v>
      </c>
      <c r="E14" s="18"/>
      <c r="F14" s="18">
        <v>19</v>
      </c>
      <c r="G14" s="18">
        <v>19</v>
      </c>
      <c r="H14" s="18">
        <v>27</v>
      </c>
      <c r="I14" s="32"/>
      <c r="J14" s="18"/>
      <c r="K14" s="18"/>
      <c r="L14" s="13">
        <f>SUM(D14:K14)</f>
        <v>73</v>
      </c>
    </row>
    <row r="15" spans="1:12" ht="12.75">
      <c r="A15" s="17">
        <v>7</v>
      </c>
      <c r="B15" s="17" t="s">
        <v>43</v>
      </c>
      <c r="C15" s="18" t="s">
        <v>10</v>
      </c>
      <c r="D15" s="18">
        <v>23</v>
      </c>
      <c r="E15" s="18">
        <v>30</v>
      </c>
      <c r="F15" s="18"/>
      <c r="G15" s="18">
        <v>5</v>
      </c>
      <c r="H15" s="18">
        <v>11</v>
      </c>
      <c r="I15" s="32"/>
      <c r="J15" s="18"/>
      <c r="K15" s="18"/>
      <c r="L15" s="13">
        <f t="shared" si="0"/>
        <v>69</v>
      </c>
    </row>
    <row r="16" spans="1:12" ht="12.75">
      <c r="A16" s="17">
        <v>8</v>
      </c>
      <c r="B16" s="17" t="s">
        <v>44</v>
      </c>
      <c r="C16" s="18" t="s">
        <v>45</v>
      </c>
      <c r="D16" s="18"/>
      <c r="E16" s="18"/>
      <c r="F16" s="18">
        <v>6</v>
      </c>
      <c r="G16" s="18">
        <v>12</v>
      </c>
      <c r="H16" s="18">
        <v>24</v>
      </c>
      <c r="I16" s="32"/>
      <c r="J16" s="18"/>
      <c r="K16" s="18"/>
      <c r="L16" s="13">
        <f t="shared" si="0"/>
        <v>42</v>
      </c>
    </row>
    <row r="17" spans="1:12" ht="12.75">
      <c r="A17" s="17">
        <v>9</v>
      </c>
      <c r="B17" s="17" t="s">
        <v>40</v>
      </c>
      <c r="C17" s="18" t="s">
        <v>11</v>
      </c>
      <c r="D17" s="18">
        <v>4</v>
      </c>
      <c r="E17" s="18"/>
      <c r="F17" s="18">
        <v>8</v>
      </c>
      <c r="G17" s="18"/>
      <c r="H17" s="18"/>
      <c r="I17" s="33"/>
      <c r="J17" s="18">
        <f>(SUMIF(Yleinen!$C$9:$C$131,C17,Yleinen!$J$9:$J$199))+(SUMIF('Etuveto kard.'!$C$9:$C$143,C17,'Etuveto kard.'!$J$9:$J$182))+(SUMIF(Naiset!$C$9:$C$167,C17,Naiset!$J$9:$J$206))+(SUMIF(Nuoret!$C$10:$C$173,C17,Nuoret!$J$10:$J$212))+(SUMIF('Seniorit (Pappa)'!$C$9:$C$32,C17,'Seniorit (Pappa)'!$J$9:$J$202))</f>
        <v>0</v>
      </c>
      <c r="K17" s="18"/>
      <c r="L17" s="13">
        <f t="shared" si="0"/>
        <v>12</v>
      </c>
    </row>
    <row r="18" spans="1:12" ht="12.75">
      <c r="A18" s="17">
        <v>10</v>
      </c>
      <c r="B18" s="17" t="s">
        <v>153</v>
      </c>
      <c r="C18" s="18" t="s">
        <v>126</v>
      </c>
      <c r="D18" s="18">
        <f>(SUMIF(Yleinen!$C$9:$C$131,C18,Yleinen!$D$9:$D$199))+(SUMIF('Etuveto kard.'!$C$9:$C$143,C18,'Etuveto kard.'!$D$9:$D$182))+(SUMIF(Naiset!$C$9:$C$167,C18,Naiset!$D$9:$D$206))+(SUMIF(Nuoret!$C$10:$C$173,C18,Nuoret!$D$10:$D$212))+(SUMIF('Seniorit (Pappa)'!$C$9:$C$32,C18,'Seniorit (Pappa)'!$D$9:$D$202))</f>
        <v>0</v>
      </c>
      <c r="E18" s="18"/>
      <c r="F18" s="18">
        <f>(SUMIF(Yleinen!$C$9:$C$131,C18,Yleinen!$F$9:$F$199))+(SUMIF('Etuveto kard.'!$C$9:$C$143,C18,'Etuveto kard.'!$F$9:$F$182))+(SUMIF(Naiset!$C$9:$C$167,C18,Naiset!$F$9:$F$206))+(SUMIF(Nuoret!$C$10:$C$173,C18,Nuoret!$F$10:$F$212))+(SUMIF('Seniorit (Pappa)'!$C$9:$C$32,C18,'Seniorit (Pappa)'!$F$9:$F$202))</f>
        <v>5</v>
      </c>
      <c r="G18" s="18">
        <v>6</v>
      </c>
      <c r="H18" s="18">
        <f>(SUMIF(Yleinen!$C$9:$C$131,C18,Yleinen!$H$9:$H$199))+(SUMIF('Etuveto kard.'!$C$9:$C$143,C18,'Etuveto kard.'!$H$9:$H$182))+(SUMIF(Naiset!$C$9:$C$167,C18,Naiset!$H$9:$H$206))+(SUMIF(Nuoret!$C$10:$C$173,C18,Nuoret!$H$10:$H$212))+(SUMIF('Seniorit (Pappa)'!$C$9:$C$32,C18,'Seniorit (Pappa)'!$H$9:$H$202))</f>
        <v>0</v>
      </c>
      <c r="I18" s="32"/>
      <c r="J18" s="18"/>
      <c r="K18" s="18"/>
      <c r="L18" s="13">
        <f t="shared" si="0"/>
        <v>11</v>
      </c>
    </row>
    <row r="19" spans="1:12" ht="12.75">
      <c r="A19" s="17">
        <v>11</v>
      </c>
      <c r="B19" s="17" t="s">
        <v>167</v>
      </c>
      <c r="C19" s="18" t="s">
        <v>164</v>
      </c>
      <c r="D19" s="18"/>
      <c r="E19" s="18"/>
      <c r="F19" s="18"/>
      <c r="G19" s="18"/>
      <c r="H19" s="18">
        <v>11</v>
      </c>
      <c r="I19" s="32"/>
      <c r="J19" s="18"/>
      <c r="K19" s="18"/>
      <c r="L19" s="13">
        <f>SUM(D19:K19)</f>
        <v>11</v>
      </c>
    </row>
    <row r="20" spans="1:12" ht="12.75">
      <c r="A20" s="17">
        <v>12</v>
      </c>
      <c r="B20" s="19" t="s">
        <v>47</v>
      </c>
      <c r="C20" s="11" t="s">
        <v>12</v>
      </c>
      <c r="D20" s="11"/>
      <c r="E20" s="11">
        <f>(SUMIF(Yleinen!$C$9:$C$131,C20,Yleinen!$E$9:$E$199))+(SUMIF('Etuveto kard.'!$C$9:$C$143,C20,'Etuveto kard.'!$E$9:$E$182))+(SUMIF(Naiset!$C$9:$C$167,C20,Naiset!$E$9:$E$206))+(SUMIF(Nuoret!$C$10:$C$173,C20,Nuoret!$E$10:$E$212))+(SUMIF('Seniorit (Pappa)'!$C$9:$C$32,C20,'Seniorit (Pappa)'!$E$9:$E$202))</f>
        <v>0</v>
      </c>
      <c r="F20" s="11">
        <f>(SUMIF(Yleinen!$C$9:$C$131,C20,Yleinen!$F$9:$F$199))+(SUMIF('Etuveto kard.'!$C$9:$C$143,C20,'Etuveto kard.'!$F$9:$F$182))+(SUMIF(Naiset!$C$9:$C$167,C20,Naiset!$F$9:$F$206))+(SUMIF(Nuoret!$C$10:$C$173,C20,Nuoret!$F$10:$F$212))+(SUMIF('Seniorit (Pappa)'!$C$9:$C$32,C20,'Seniorit (Pappa)'!$F$9:$F$202))</f>
        <v>0</v>
      </c>
      <c r="G20" s="11">
        <v>3</v>
      </c>
      <c r="H20" s="11">
        <v>3</v>
      </c>
      <c r="I20" s="34"/>
      <c r="J20" s="11">
        <f>(SUMIF(Yleinen!$C$9:$C$131,C20,Yleinen!$J$9:$J$199))+(SUMIF('Etuveto kard.'!$C$9:$C$143,C20,'Etuveto kard.'!$J$9:$J$182))+(SUMIF(Naiset!$C$9:$C$167,C20,Naiset!$J$9:$J$206))+(SUMIF(Nuoret!$C$10:$C$173,C20,Nuoret!$J$10:$J$212))+(SUMIF('Seniorit (Pappa)'!$C$9:$C$32,C20,'Seniorit (Pappa)'!$J$9:$J$202))</f>
        <v>0</v>
      </c>
      <c r="K20" s="11"/>
      <c r="L20" s="13">
        <f>SUM(D20:K20)</f>
        <v>6</v>
      </c>
    </row>
    <row r="21" spans="1:12" ht="12.75">
      <c r="A21" s="17">
        <v>13</v>
      </c>
      <c r="B21" s="17" t="s">
        <v>41</v>
      </c>
      <c r="C21" s="18" t="s">
        <v>42</v>
      </c>
      <c r="D21" s="18">
        <f>(SUMIF(Yleinen!$C$9:$C$131,C21,Yleinen!$D$9:$D$199))+(SUMIF('Etuveto kard.'!$C$9:$C$143,C21,'Etuveto kard.'!$D$9:$D$182))+(SUMIF(Naiset!$C$9:$C$167,C21,Naiset!$D$9:$D$206))+(SUMIF(Nuoret!$C$10:$C$173,C21,Nuoret!$D$10:$D$212))+(SUMIF('Seniorit (Pappa)'!$C$9:$C$32,C21,'Seniorit (Pappa)'!$D$9:$D$202))</f>
        <v>0</v>
      </c>
      <c r="E21" s="18"/>
      <c r="F21" s="18"/>
      <c r="G21" s="18"/>
      <c r="H21" s="18"/>
      <c r="I21" s="32"/>
      <c r="J21" s="18"/>
      <c r="K21" s="18"/>
      <c r="L21" s="13">
        <f t="shared" si="0"/>
        <v>0</v>
      </c>
    </row>
    <row r="22" spans="1:12" ht="12.75">
      <c r="A22" s="17">
        <v>14</v>
      </c>
      <c r="B22" s="17" t="s">
        <v>46</v>
      </c>
      <c r="C22" s="18" t="s">
        <v>18</v>
      </c>
      <c r="D22" s="18"/>
      <c r="E22" s="18">
        <f>(SUMIF(Yleinen!$C$9:$C$131,C22,Yleinen!$E$9:$E$199))+(SUMIF('Etuveto kard.'!$C$9:$C$143,C22,'Etuveto kard.'!$E$9:$E$182))+(SUMIF(Naiset!$C$9:$C$167,C22,Naiset!$E$9:$E$206))+(SUMIF(Nuoret!$C$10:$C$173,C22,Nuoret!$E$10:$E$212))+(SUMIF('Seniorit (Pappa)'!$C$9:$C$32,C22,'Seniorit (Pappa)'!$E$9:$E$202))</f>
        <v>0</v>
      </c>
      <c r="F22" s="18"/>
      <c r="G22" s="18">
        <f>(SUMIF(Yleinen!$C$9:$C$131,C22,Yleinen!$G$9:$G$199))+(SUMIF('Etuveto kard.'!$C$9:$C$143,C22,'Etuveto kard.'!$G$9:$G$182))+(SUMIF(Naiset!$C$9:$C$167,C22,Naiset!$G$9:$G$206))+(SUMIF(Nuoret!$C$10:$C$173,C22,Nuoret!$G$10:$G$212))+(SUMIF('Seniorit (Pappa)'!$C$9:$C$32,C22,'Seniorit (Pappa)'!$G$9:$G$202))</f>
        <v>0</v>
      </c>
      <c r="H22" s="18">
        <f>(SUMIF(Yleinen!$C$9:$C$131,C22,Yleinen!$H$9:$H$199))+(SUMIF('Etuveto kard.'!$C$9:$C$143,C22,'Etuveto kard.'!$H$9:$H$182))+(SUMIF(Naiset!$C$9:$C$167,C22,Naiset!$H$9:$H$206))+(SUMIF(Nuoret!$C$10:$C$173,C22,Nuoret!$H$10:$H$212))+(SUMIF('Seniorit (Pappa)'!$C$9:$C$32,C22,'Seniorit (Pappa)'!$H$9:$H$202))</f>
        <v>0</v>
      </c>
      <c r="I22" s="32"/>
      <c r="J22" s="18">
        <f>(SUMIF(Yleinen!$C$9:$C$131,C22,Yleinen!$J$9:$J$199))+(SUMIF('Etuveto kard.'!$C$9:$C$143,C22,'Etuveto kard.'!$J$9:$J$182))+(SUMIF(Naiset!$C$9:$C$167,C22,Naiset!$J$9:$J$206))+(SUMIF(Nuoret!$C$10:$C$173,C22,Nuoret!$J$10:$J$212))+(SUMIF('Seniorit (Pappa)'!$C$9:$C$32,C22,'Seniorit (Pappa)'!$J$9:$J$202))</f>
        <v>0</v>
      </c>
      <c r="K22" s="18"/>
      <c r="L22" s="13">
        <f t="shared" si="0"/>
        <v>0</v>
      </c>
    </row>
    <row r="23" spans="1:12" ht="12.75">
      <c r="A23" s="17">
        <v>15</v>
      </c>
      <c r="B23" s="17" t="s">
        <v>50</v>
      </c>
      <c r="C23" s="18" t="s">
        <v>20</v>
      </c>
      <c r="D23" s="18">
        <f>(SUMIF(Yleinen!$C$9:$C$131,C23,Yleinen!$D$9:$D$199))+(SUMIF('Etuveto kard.'!$C$9:$C$143,C23,'Etuveto kard.'!$D$9:$D$182))+(SUMIF(Naiset!$C$9:$C$167,C23,Naiset!$D$9:$D$206))+(SUMIF(Nuoret!$C$10:$C$173,C23,Nuoret!$D$10:$D$212))+(SUMIF('Seniorit (Pappa)'!$C$9:$C$32,C23,'Seniorit (Pappa)'!$D$9:$D$202))</f>
        <v>0</v>
      </c>
      <c r="E23" s="18"/>
      <c r="F23" s="18"/>
      <c r="G23" s="18">
        <f>(SUMIF(Yleinen!$C$9:$C$131,C23,Yleinen!$G$9:$G$199))+(SUMIF('Etuveto kard.'!$C$9:$C$143,C23,'Etuveto kard.'!$G$9:$G$182))+(SUMIF(Naiset!$C$9:$C$167,C23,Naiset!$G$9:$G$206))+(SUMIF(Nuoret!$C$10:$C$173,C23,Nuoret!$G$10:$G$212))+(SUMIF('Seniorit (Pappa)'!$C$9:$C$32,C23,'Seniorit (Pappa)'!$G$9:$G$202))</f>
        <v>0</v>
      </c>
      <c r="H23" s="18">
        <f>(SUMIF(Yleinen!$C$9:$C$131,C23,Yleinen!$H$9:$H$199))+(SUMIF('Etuveto kard.'!$C$9:$C$143,C23,'Etuveto kard.'!$H$9:$H$182))+(SUMIF(Naiset!$C$9:$C$167,C23,Naiset!$H$9:$H$206))+(SUMIF(Nuoret!$C$10:$C$173,C23,Nuoret!$H$10:$H$212))+(SUMIF('Seniorit (Pappa)'!$C$9:$C$32,C23,'Seniorit (Pappa)'!$H$9:$H$202))</f>
        <v>0</v>
      </c>
      <c r="I23" s="32"/>
      <c r="J23" s="18">
        <f>(SUMIF(Yleinen!$C$9:$C$131,C23,Yleinen!$J$9:$J$199))+(SUMIF('Etuveto kard.'!$C$9:$C$143,C23,'Etuveto kard.'!$J$9:$J$182))+(SUMIF(Naiset!$C$9:$C$167,C23,Naiset!$J$9:$J$206))+(SUMIF(Nuoret!$C$10:$C$173,C23,Nuoret!$J$10:$J$212))+(SUMIF('Seniorit (Pappa)'!$C$9:$C$32,C23,'Seniorit (Pappa)'!$J$9:$J$202))</f>
        <v>0</v>
      </c>
      <c r="K23" s="18"/>
      <c r="L23" s="13">
        <f t="shared" si="0"/>
        <v>0</v>
      </c>
    </row>
    <row r="24" spans="1:12" ht="12.75">
      <c r="A24" s="17">
        <v>16</v>
      </c>
      <c r="B24" s="17" t="s">
        <v>48</v>
      </c>
      <c r="C24" s="18" t="s">
        <v>49</v>
      </c>
      <c r="D24" s="18">
        <f>(SUMIF(Yleinen!$C$9:$C$131,C24,Yleinen!$D$9:$D$199))+(SUMIF('Etuveto kard.'!$C$9:$C$143,C24,'Etuveto kard.'!$D$9:$D$182))+(SUMIF(Naiset!$C$9:$C$167,C24,Naiset!$D$9:$D$206))+(SUMIF(Nuoret!$C$10:$C$173,C24,Nuoret!$D$10:$D$212))+(SUMIF('Seniorit (Pappa)'!$C$9:$C$32,C24,'Seniorit (Pappa)'!$D$9:$D$202))</f>
        <v>0</v>
      </c>
      <c r="E24" s="18">
        <f>(SUMIF(Yleinen!$C$9:$C$131,C24,Yleinen!$E$9:$E$199))+(SUMIF('Etuveto kard.'!$C$9:$C$143,C24,'Etuveto kard.'!$E$9:$E$182))+(SUMIF(Naiset!$C$9:$C$167,C24,Naiset!$E$9:$E$206))+(SUMIF(Nuoret!$C$10:$C$173,C24,Nuoret!$E$10:$E$212))+(SUMIF('Seniorit (Pappa)'!$C$9:$C$32,C24,'Seniorit (Pappa)'!$E$9:$E$202))</f>
        <v>0</v>
      </c>
      <c r="F24" s="18">
        <f>(SUMIF(Yleinen!$C$9:$C$131,C24,Yleinen!$F$9:$F$199))+(SUMIF('Etuveto kard.'!$C$9:$C$143,C24,'Etuveto kard.'!$F$9:$F$182))+(SUMIF(Naiset!$C$9:$C$167,C24,Naiset!$F$9:$F$206))+(SUMIF(Nuoret!$C$10:$C$173,C24,Nuoret!$F$10:$F$212))+(SUMIF('Seniorit (Pappa)'!$C$9:$C$32,C24,'Seniorit (Pappa)'!$F$9:$F$202))</f>
        <v>0</v>
      </c>
      <c r="G24" s="18">
        <f>(SUMIF(Yleinen!$C$9:$C$131,C24,Yleinen!$G$9:$G$199))+(SUMIF('Etuveto kard.'!$C$9:$C$143,C24,'Etuveto kard.'!$G$9:$G$182))+(SUMIF(Naiset!$C$9:$C$167,C24,Naiset!$G$9:$G$206))+(SUMIF(Nuoret!$C$10:$C$173,C24,Nuoret!$G$10:$G$212))+(SUMIF('Seniorit (Pappa)'!$C$9:$C$32,C24,'Seniorit (Pappa)'!$G$9:$G$202))</f>
        <v>0</v>
      </c>
      <c r="H24" s="18">
        <f>(SUMIF(Yleinen!$C$9:$C$131,C24,Yleinen!$H$9:$H$199))+(SUMIF('Etuveto kard.'!$C$9:$C$143,C24,'Etuveto kard.'!$H$9:$H$182))+(SUMIF(Naiset!$C$9:$C$167,C24,Naiset!$H$9:$H$206))+(SUMIF(Nuoret!$C$10:$C$173,C24,Nuoret!$H$10:$H$212))+(SUMIF('Seniorit (Pappa)'!$C$9:$C$32,C24,'Seniorit (Pappa)'!$H$9:$H$202))</f>
        <v>0</v>
      </c>
      <c r="I24" s="32"/>
      <c r="J24" s="18">
        <f>(SUMIF(Yleinen!$C$9:$C$131,C24,Yleinen!$J$9:$J$199))+(SUMIF('Etuveto kard.'!$C$9:$C$143,C24,'Etuveto kard.'!$J$9:$J$182))+(SUMIF(Naiset!$C$9:$C$167,C24,Naiset!$J$9:$J$206))+(SUMIF(Nuoret!$C$10:$C$173,C24,Nuoret!$J$10:$J$212))+(SUMIF('Seniorit (Pappa)'!$C$9:$C$32,C24,'Seniorit (Pappa)'!$J$9:$J$202))</f>
        <v>0</v>
      </c>
      <c r="K24" s="18"/>
      <c r="L24" s="13">
        <f t="shared" si="0"/>
        <v>0</v>
      </c>
    </row>
    <row r="25" spans="1:12" ht="12.75" hidden="1">
      <c r="A25" s="17">
        <v>16</v>
      </c>
      <c r="B25" s="17" t="s">
        <v>51</v>
      </c>
      <c r="C25" s="18" t="s">
        <v>52</v>
      </c>
      <c r="D25" s="18">
        <f>(SUMIF(Yleinen!$C$9:$C$131,C25,Yleinen!$D$9:$D$199))+(SUMIF('Etuveto kard.'!$C$9:$C$143,C25,'Etuveto kard.'!$D$9:$D$182))+(SUMIF(Naiset!$C$9:$C$167,C25,Naiset!$D$9:$D$206))+(SUMIF(Nuoret!$C$10:$C$173,C25,Nuoret!$D$10:$D$212))+(SUMIF('Seniorit (Pappa)'!$C$9:$C$32,C25,'Seniorit (Pappa)'!$D$9:$D$202))</f>
        <v>0</v>
      </c>
      <c r="E25" s="18">
        <f>(SUMIF(Yleinen!$C$9:$C$131,C25,Yleinen!$E$9:$E$199))+(SUMIF('Etuveto kard.'!$C$9:$C$143,C25,'Etuveto kard.'!$E$9:$E$182))+(SUMIF(Naiset!$C$9:$C$167,C25,Naiset!$E$9:$E$206))+(SUMIF(Nuoret!$C$10:$C$173,C25,Nuoret!$E$10:$E$212))+(SUMIF('Seniorit (Pappa)'!$C$9:$C$32,C25,'Seniorit (Pappa)'!$E$9:$E$202))</f>
        <v>0</v>
      </c>
      <c r="F25" s="18">
        <f>(SUMIF(Yleinen!$C$9:$C$131,C25,Yleinen!$F$9:$F$199))+(SUMIF('Etuveto kard.'!$C$9:$C$143,C25,'Etuveto kard.'!$F$9:$F$182))+(SUMIF(Naiset!$C$9:$C$167,C25,Naiset!$F$9:$F$206))+(SUMIF(Nuoret!$C$10:$C$173,C25,Nuoret!$F$10:$F$212))+(SUMIF('Seniorit (Pappa)'!$C$9:$C$32,C25,'Seniorit (Pappa)'!$F$9:$F$202))</f>
        <v>0</v>
      </c>
      <c r="G25" s="18">
        <f>(SUMIF(Yleinen!$C$9:$C$131,C25,Yleinen!$G$9:$G$199))+(SUMIF('Etuveto kard.'!$C$9:$C$143,C25,'Etuveto kard.'!$G$9:$G$182))+(SUMIF(Naiset!$C$9:$C$167,C25,Naiset!$G$9:$G$206))+(SUMIF(Nuoret!$C$10:$C$173,C25,Nuoret!$G$10:$G$212))+(SUMIF('Seniorit (Pappa)'!$C$9:$C$32,C25,'Seniorit (Pappa)'!$G$9:$G$202))</f>
        <v>0</v>
      </c>
      <c r="H25" s="18">
        <f>(SUMIF(Yleinen!$C$9:$C$131,C25,Yleinen!$H$9:$H$199))+(SUMIF('Etuveto kard.'!$C$9:$C$143,C25,'Etuveto kard.'!$H$9:$H$182))+(SUMIF(Naiset!$C$9:$C$167,C25,Naiset!$H$9:$H$206))+(SUMIF(Nuoret!$C$10:$C$173,C25,Nuoret!$H$10:$H$212))+(SUMIF('Seniorit (Pappa)'!$C$9:$C$32,C25,'Seniorit (Pappa)'!$H$9:$H$202))</f>
        <v>0</v>
      </c>
      <c r="I25" s="32"/>
      <c r="J25" s="18">
        <f>(SUMIF(Yleinen!$C$9:$C$131,C25,Yleinen!$J$9:$J$199))+(SUMIF('Etuveto kard.'!$C$9:$C$143,C25,'Etuveto kard.'!$J$9:$J$182))+(SUMIF(Naiset!$C$9:$C$167,C25,Naiset!$J$9:$J$206))+(SUMIF(Nuoret!$C$10:$C$173,C25,Nuoret!$J$10:$J$212))+(SUMIF('Seniorit (Pappa)'!$C$9:$C$32,C25,'Seniorit (Pappa)'!$J$9:$J$202))</f>
        <v>0</v>
      </c>
      <c r="K25" s="18"/>
      <c r="L25" s="13">
        <f t="shared" si="0"/>
        <v>0</v>
      </c>
    </row>
    <row r="26" spans="1:12" ht="12.75">
      <c r="A26" s="17">
        <v>17</v>
      </c>
      <c r="B26" s="17" t="s">
        <v>53</v>
      </c>
      <c r="C26" s="18" t="s">
        <v>54</v>
      </c>
      <c r="D26" s="18">
        <f>(SUMIF(Yleinen!$C$9:$C$131,C26,Yleinen!$D$9:$D$199))+(SUMIF('Etuveto kard.'!$C$9:$C$143,C26,'Etuveto kard.'!$D$9:$D$182))+(SUMIF(Naiset!$C$9:$C$167,C26,Naiset!$D$9:$D$206))+(SUMIF(Nuoret!$C$10:$C$173,C26,Nuoret!$D$10:$D$212))+(SUMIF('Seniorit (Pappa)'!$C$9:$C$32,C26,'Seniorit (Pappa)'!$D$9:$D$202))</f>
        <v>0</v>
      </c>
      <c r="E26" s="18">
        <f>(SUMIF(Yleinen!$C$9:$C$131,C26,Yleinen!$E$9:$E$199))+(SUMIF('Etuveto kard.'!$C$9:$C$143,C26,'Etuveto kard.'!$E$9:$E$182))+(SUMIF(Naiset!$C$9:$C$167,C26,Naiset!$E$9:$E$206))+(SUMIF(Nuoret!$C$10:$C$173,C26,Nuoret!$E$10:$E$212))+(SUMIF('Seniorit (Pappa)'!$C$9:$C$32,C26,'Seniorit (Pappa)'!$E$9:$E$202))</f>
        <v>0</v>
      </c>
      <c r="F26" s="18">
        <f>(SUMIF(Yleinen!$C$9:$C$131,C26,Yleinen!$F$9:$F$199))+(SUMIF('Etuveto kard.'!$C$9:$C$143,C26,'Etuveto kard.'!$F$9:$F$182))+(SUMIF(Naiset!$C$9:$C$167,C26,Naiset!$F$9:$F$206))+(SUMIF(Nuoret!$C$10:$C$173,C26,Nuoret!$F$10:$F$212))+(SUMIF('Seniorit (Pappa)'!$C$9:$C$32,C26,'Seniorit (Pappa)'!$F$9:$F$202))</f>
        <v>0</v>
      </c>
      <c r="G26" s="18">
        <f>(SUMIF(Yleinen!$C$9:$C$131,C26,Yleinen!$G$9:$G$199))+(SUMIF('Etuveto kard.'!$C$9:$C$143,C26,'Etuveto kard.'!$G$9:$G$182))+(SUMIF(Naiset!$C$9:$C$167,C26,Naiset!$G$9:$G$206))+(SUMIF(Nuoret!$C$10:$C$173,C26,Nuoret!$G$10:$G$212))+(SUMIF('Seniorit (Pappa)'!$C$9:$C$32,C26,'Seniorit (Pappa)'!$G$9:$G$202))</f>
        <v>0</v>
      </c>
      <c r="H26" s="18">
        <f>(SUMIF(Yleinen!$C$9:$C$131,C26,Yleinen!$H$9:$H$199))+(SUMIF('Etuveto kard.'!$C$9:$C$143,C26,'Etuveto kard.'!$H$9:$H$182))+(SUMIF(Naiset!$C$9:$C$167,C26,Naiset!$H$9:$H$206))+(SUMIF(Nuoret!$C$10:$C$173,C26,Nuoret!$H$10:$H$212))+(SUMIF('Seniorit (Pappa)'!$C$9:$C$32,C26,'Seniorit (Pappa)'!$H$9:$H$202))</f>
        <v>0</v>
      </c>
      <c r="I26" s="32"/>
      <c r="J26" s="18">
        <f>(SUMIF(Yleinen!$C$9:$C$131,C26,Yleinen!$J$9:$J$199))+(SUMIF('Etuveto kard.'!$C$9:$C$143,C26,'Etuveto kard.'!$J$9:$J$182))+(SUMIF(Naiset!$C$9:$C$167,C26,Naiset!$J$9:$J$206))+(SUMIF(Nuoret!$C$10:$C$173,C26,Nuoret!$J$10:$J$212))+(SUMIF('Seniorit (Pappa)'!$C$9:$C$32,C26,'Seniorit (Pappa)'!$J$9:$J$202))</f>
        <v>0</v>
      </c>
      <c r="K26" s="18"/>
      <c r="L26" s="13">
        <f t="shared" si="0"/>
        <v>0</v>
      </c>
    </row>
    <row r="27" spans="3:12" ht="12.75">
      <c r="C27" s="26" t="s">
        <v>14</v>
      </c>
      <c r="D27" s="13"/>
      <c r="E27" s="13"/>
      <c r="F27" s="13"/>
      <c r="G27" s="13"/>
      <c r="H27" s="13"/>
      <c r="I27" s="13"/>
      <c r="J27" s="13"/>
      <c r="K27" s="13"/>
      <c r="L27" s="25"/>
    </row>
    <row r="28" spans="3:12" ht="12.75">
      <c r="C28" s="2"/>
      <c r="L28" s="25"/>
    </row>
    <row r="29" spans="3:12" ht="12.75">
      <c r="C29" s="2"/>
      <c r="L29" s="25"/>
    </row>
    <row r="30" spans="3:12" ht="12.75">
      <c r="C30" s="2"/>
      <c r="D30" s="35"/>
      <c r="E30" s="36" t="s">
        <v>55</v>
      </c>
      <c r="L30" s="25"/>
    </row>
    <row r="31" spans="3:12" ht="12.75">
      <c r="C31" s="2"/>
      <c r="L31" s="25"/>
    </row>
    <row r="32" spans="3:12" ht="12.75">
      <c r="C32" s="2"/>
      <c r="L32" s="25"/>
    </row>
    <row r="33" spans="3:12" ht="12.75">
      <c r="C33" s="2"/>
      <c r="L33" s="25"/>
    </row>
    <row r="34" spans="3:12" ht="12.75">
      <c r="C34" s="2"/>
      <c r="L34" s="25"/>
    </row>
    <row r="35" spans="3:12" ht="12.75">
      <c r="C35" s="2"/>
      <c r="L35" s="25"/>
    </row>
    <row r="36" spans="3:12" ht="12.75">
      <c r="C36" s="2"/>
      <c r="L36" s="25"/>
    </row>
    <row r="37" spans="3:12" ht="12.75">
      <c r="C37" s="2"/>
      <c r="L37" s="25"/>
    </row>
    <row r="38" spans="3:12" ht="12.75">
      <c r="C38" s="2"/>
      <c r="L38" s="25"/>
    </row>
    <row r="39" spans="3:12" ht="12.75">
      <c r="C39" s="2"/>
      <c r="L39" s="25"/>
    </row>
    <row r="40" spans="3:12" ht="12.75">
      <c r="C40" s="2"/>
      <c r="L40" s="25"/>
    </row>
    <row r="41" spans="3:12" ht="12.75">
      <c r="C41" s="2"/>
      <c r="L41" s="25"/>
    </row>
    <row r="42" ht="12.75">
      <c r="L42" s="25"/>
    </row>
    <row r="43" ht="12.75">
      <c r="L43" s="25"/>
    </row>
    <row r="44" ht="12.75">
      <c r="L44" s="25"/>
    </row>
    <row r="45" ht="12.75">
      <c r="L45" s="25"/>
    </row>
    <row r="46" ht="12.75">
      <c r="L46" s="25"/>
    </row>
    <row r="47" ht="12.75">
      <c r="L47" s="25"/>
    </row>
    <row r="48" ht="12.75">
      <c r="L48" s="25"/>
    </row>
    <row r="49" ht="12.75">
      <c r="L49" s="25"/>
    </row>
    <row r="50" ht="12.75">
      <c r="L50" s="25"/>
    </row>
    <row r="51" ht="12.75">
      <c r="L51" s="25"/>
    </row>
    <row r="52" ht="12.75">
      <c r="L52" s="25"/>
    </row>
    <row r="53" ht="12.75">
      <c r="L53" s="25"/>
    </row>
    <row r="54" ht="12.75">
      <c r="L54" s="25"/>
    </row>
    <row r="71" ht="12.75">
      <c r="G71">
        <v>38</v>
      </c>
    </row>
    <row r="73" ht="12.75">
      <c r="I73">
        <v>47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Esko</cp:lastModifiedBy>
  <cp:lastPrinted>2020-10-05T15:17:08Z</cp:lastPrinted>
  <dcterms:created xsi:type="dcterms:W3CDTF">2018-10-17T05:56:25Z</dcterms:created>
  <dcterms:modified xsi:type="dcterms:W3CDTF">2021-10-10T17:30:30Z</dcterms:modified>
  <cp:category/>
  <cp:version/>
  <cp:contentType/>
  <cp:contentStatus/>
</cp:coreProperties>
</file>